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showInkAnnotation="0" autoCompressPictures="0"/>
  <bookViews>
    <workbookView xWindow="0" yWindow="0" windowWidth="25600" windowHeight="16060" tabRatio="546"/>
  </bookViews>
  <sheets>
    <sheet name="1170_Paly" sheetId="1" r:id="rId1"/>
    <sheet name="1170_GDGT" sheetId="6" r:id="rId2"/>
    <sheet name="1172_Paly" sheetId="2" r:id="rId3"/>
    <sheet name="Latrobe_Paly" sheetId="3" r:id="rId4"/>
    <sheet name="Hampden_Paly" sheetId="4" r:id="rId5"/>
    <sheet name="Dinolist" sheetId="5" r:id="rId6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4" i="6" l="1"/>
  <c r="R5" i="6"/>
  <c r="R6" i="6"/>
  <c r="R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S5" i="6"/>
  <c r="S6" i="6"/>
  <c r="S7" i="6"/>
  <c r="S8" i="6"/>
  <c r="S9" i="6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4" i="6"/>
</calcChain>
</file>

<file path=xl/sharedStrings.xml><?xml version="1.0" encoding="utf-8"?>
<sst xmlns="http://schemas.openxmlformats.org/spreadsheetml/2006/main" count="1499" uniqueCount="428">
  <si>
    <t>Alterbidinium distinctum</t>
  </si>
  <si>
    <t>Arachnodinium antarcticum</t>
  </si>
  <si>
    <t>Cerebrocysta waipawaensis</t>
  </si>
  <si>
    <t>Cerebrocysta bartonensis</t>
  </si>
  <si>
    <t>Cordosphaeridium fibrospinosum</t>
  </si>
  <si>
    <t>Cordosphaeridium funiculatum</t>
  </si>
  <si>
    <t>Cordosphaeridium minimum</t>
  </si>
  <si>
    <t>Corrudinium incompositum</t>
  </si>
  <si>
    <t>Deflandrea antarctica</t>
  </si>
  <si>
    <t>Deflandrea convexa</t>
  </si>
  <si>
    <t>Deflandrea cygniformis</t>
  </si>
  <si>
    <t>Deflandrea phosphoritica</t>
  </si>
  <si>
    <t>Elytrocysta brevis</t>
  </si>
  <si>
    <t>Enneadocysta brevistila</t>
  </si>
  <si>
    <t>Enneadocysta dictyostila</t>
  </si>
  <si>
    <t>Enneadocysta multicornuta</t>
  </si>
  <si>
    <t>Eocladopyxis peniculata</t>
  </si>
  <si>
    <t>Glaphyrocysta pastielsii</t>
  </si>
  <si>
    <t>Impagidinium maculatum</t>
  </si>
  <si>
    <t>Impagidinium parvireticulatum</t>
  </si>
  <si>
    <t>Lophocysta sulcolimbata</t>
  </si>
  <si>
    <t>Octodinium askinae</t>
  </si>
  <si>
    <t>Operculodinium centrocarpum</t>
  </si>
  <si>
    <t>Phthanoperidinium stockmansii</t>
  </si>
  <si>
    <t>Spinidinium colemanii</t>
  </si>
  <si>
    <t>Spinidinium macmurdoense</t>
  </si>
  <si>
    <t>Spinidinium schellenbergii</t>
  </si>
  <si>
    <t>Tectatodinium pellitum</t>
  </si>
  <si>
    <t>Thalassiphora pelagica</t>
  </si>
  <si>
    <t>Vozzhennikovia apertura</t>
  </si>
  <si>
    <t>Vozzhennikovia netrona</t>
  </si>
  <si>
    <t>Vozzhennikovia stickleyae</t>
  </si>
  <si>
    <t>Spore</t>
  </si>
  <si>
    <t>Acritarch</t>
  </si>
  <si>
    <t>Alt_dis</t>
  </si>
  <si>
    <t>Ara_ant</t>
  </si>
  <si>
    <t>Cer_wai</t>
  </si>
  <si>
    <t>Cer_bar</t>
  </si>
  <si>
    <t>Cord_fib</t>
  </si>
  <si>
    <t>Cord_fun</t>
  </si>
  <si>
    <t>Cord_spp</t>
  </si>
  <si>
    <t>Cord_min</t>
  </si>
  <si>
    <t>Cor_inc</t>
  </si>
  <si>
    <t>Def_spp</t>
  </si>
  <si>
    <t>Def_ant</t>
  </si>
  <si>
    <t>Def_con</t>
  </si>
  <si>
    <t>Def_cyg</t>
  </si>
  <si>
    <t>Def_pho</t>
  </si>
  <si>
    <t>Ely_bre</t>
  </si>
  <si>
    <t>Enn_bre</t>
  </si>
  <si>
    <t>Enn_dic</t>
  </si>
  <si>
    <t>Enn_mul</t>
  </si>
  <si>
    <t>Eoc_pen</t>
  </si>
  <si>
    <t>Eoc_spp</t>
  </si>
  <si>
    <t>Gla_pas</t>
  </si>
  <si>
    <t>Hom_spp</t>
  </si>
  <si>
    <t>Imp_mac</t>
  </si>
  <si>
    <t>Imp_par</t>
  </si>
  <si>
    <t>Imp_spp</t>
  </si>
  <si>
    <t>Lej_spp</t>
  </si>
  <si>
    <t>Lop_sul</t>
  </si>
  <si>
    <t>Oct_ask</t>
  </si>
  <si>
    <t>Ope_cen</t>
  </si>
  <si>
    <t>Pau_spp</t>
  </si>
  <si>
    <t>Pht_sto</t>
  </si>
  <si>
    <t>Sel_spp.</t>
  </si>
  <si>
    <t>Spi_col</t>
  </si>
  <si>
    <t>Spi_mac</t>
  </si>
  <si>
    <t>Spi_sch</t>
  </si>
  <si>
    <t>Spinif_spp</t>
  </si>
  <si>
    <t>Tec_pel</t>
  </si>
  <si>
    <t>Tha_pel</t>
  </si>
  <si>
    <t>Voz_ape</t>
  </si>
  <si>
    <t>Voz_spp</t>
  </si>
  <si>
    <t>Voz_net</t>
  </si>
  <si>
    <t>Voz_sti</t>
  </si>
  <si>
    <t>Dino_indet</t>
  </si>
  <si>
    <t>biogeo</t>
  </si>
  <si>
    <t>tf</t>
  </si>
  <si>
    <t>c</t>
  </si>
  <si>
    <t>m</t>
  </si>
  <si>
    <t>o</t>
  </si>
  <si>
    <t>b</t>
  </si>
  <si>
    <t>cyst</t>
  </si>
  <si>
    <t>p</t>
  </si>
  <si>
    <t>g</t>
  </si>
  <si>
    <t>Alisocysta circumtabulata</t>
  </si>
  <si>
    <t>Batiacasphaera cassicula</t>
  </si>
  <si>
    <t>Cribroperidinium tenuitabulatum</t>
  </si>
  <si>
    <t>Danea crassimurata</t>
  </si>
  <si>
    <t>Diphyes colligerum</t>
  </si>
  <si>
    <t>Glaphyrocysta delicata</t>
  </si>
  <si>
    <t>Hystrichokolpoma rigaudiae</t>
  </si>
  <si>
    <t>Hystrichosphaeridium tubiferum</t>
  </si>
  <si>
    <t>Impagidinium dispertitum</t>
  </si>
  <si>
    <t>Samlandia septata</t>
  </si>
  <si>
    <t>Wilsonidium echinosuturatum</t>
  </si>
  <si>
    <t>nothofagus pollen</t>
  </si>
  <si>
    <t>bisaccate pollen</t>
  </si>
  <si>
    <t>other pollen</t>
  </si>
  <si>
    <t>spores</t>
  </si>
  <si>
    <t>acritarchs</t>
  </si>
  <si>
    <t>CB05HB098</t>
  </si>
  <si>
    <t>CB05HB096</t>
  </si>
  <si>
    <t>CB05HB094</t>
  </si>
  <si>
    <t>CB05HB092</t>
  </si>
  <si>
    <t>CB05HB090</t>
  </si>
  <si>
    <t>CB05HB088</t>
  </si>
  <si>
    <t>CB05HB086</t>
  </si>
  <si>
    <t>CB05HB084</t>
  </si>
  <si>
    <t>CB05HB082</t>
  </si>
  <si>
    <t>CB05HB080</t>
  </si>
  <si>
    <t>CB05HB078</t>
  </si>
  <si>
    <t>CB05HB076</t>
  </si>
  <si>
    <t>CB05HB073</t>
  </si>
  <si>
    <t>CB05HB072</t>
  </si>
  <si>
    <t>CB05HB070</t>
  </si>
  <si>
    <t>CB05HB068</t>
  </si>
  <si>
    <t>CB05HB066</t>
  </si>
  <si>
    <t>CB05HB064</t>
  </si>
  <si>
    <t>CB05HB060</t>
  </si>
  <si>
    <t>CB05HB062</t>
  </si>
  <si>
    <t>CB05HB057</t>
  </si>
  <si>
    <t>CB05HB056</t>
  </si>
  <si>
    <t>CB05HB054</t>
  </si>
  <si>
    <t>CB05HB051</t>
  </si>
  <si>
    <t>CB05HB050</t>
  </si>
  <si>
    <t>CB05HB048</t>
  </si>
  <si>
    <t>CB05HB046</t>
  </si>
  <si>
    <t>CB05HB044</t>
  </si>
  <si>
    <t>CB05HB042</t>
  </si>
  <si>
    <t>CB05HB040</t>
  </si>
  <si>
    <t>CB05HB038</t>
  </si>
  <si>
    <t>CB05HB036</t>
  </si>
  <si>
    <t>CB05HB034</t>
  </si>
  <si>
    <t>CB05HB032</t>
  </si>
  <si>
    <t>CB05HB030</t>
  </si>
  <si>
    <t>CB05HB028</t>
  </si>
  <si>
    <t>CB05HB026</t>
  </si>
  <si>
    <t>CB05HB024</t>
  </si>
  <si>
    <t>CB05HB022</t>
  </si>
  <si>
    <t>Sample info</t>
  </si>
  <si>
    <t>NA</t>
  </si>
  <si>
    <t>TEX86</t>
  </si>
  <si>
    <t>BIT</t>
  </si>
  <si>
    <t>Leg</t>
  </si>
  <si>
    <t>Site</t>
  </si>
  <si>
    <t>Hole</t>
  </si>
  <si>
    <t>Core</t>
  </si>
  <si>
    <t>Section</t>
  </si>
  <si>
    <t>Top sample interval</t>
  </si>
  <si>
    <t>Bot sample interval</t>
  </si>
  <si>
    <t>D</t>
  </si>
  <si>
    <t>Use? (no=0)</t>
  </si>
  <si>
    <t>1292 (I)</t>
  </si>
  <si>
    <t>1292' (VI)</t>
  </si>
  <si>
    <t>ng iGDGT / g sediment</t>
  </si>
  <si>
    <t>Sample code</t>
  </si>
  <si>
    <t>L84</t>
  </si>
  <si>
    <t>L85</t>
  </si>
  <si>
    <t>L86</t>
  </si>
  <si>
    <t>L87</t>
  </si>
  <si>
    <t>L88</t>
  </si>
  <si>
    <t>L89</t>
  </si>
  <si>
    <t>L90</t>
  </si>
  <si>
    <t>L91</t>
  </si>
  <si>
    <t>Middle Eocene</t>
  </si>
  <si>
    <t>Early Eocene</t>
  </si>
  <si>
    <t>Rough age</t>
  </si>
  <si>
    <t>Relative dinocyst abundances at Latrobe-1 borehole (fraction of total dinocysts)</t>
  </si>
  <si>
    <t>Dinocyst</t>
  </si>
  <si>
    <t>Trilete spore</t>
  </si>
  <si>
    <t>(Bi)saccate pollen</t>
  </si>
  <si>
    <t>Non-saccate pollen</t>
  </si>
  <si>
    <t>Tetrad</t>
  </si>
  <si>
    <t>Prasinophyte</t>
  </si>
  <si>
    <t>Relative palynomorph abundances at Latrobe-1 borehole (fraction of total palynomorphs)</t>
  </si>
  <si>
    <t>Achilleodinium biformoides</t>
  </si>
  <si>
    <t>Cleistosphaeridium diversispinosum</t>
  </si>
  <si>
    <t>Distatodinium paradoxum</t>
  </si>
  <si>
    <t>Distatodinium ellipticum</t>
  </si>
  <si>
    <t>Dracodinium rhomboideum</t>
  </si>
  <si>
    <t>Enneadocysta pectiniformis</t>
  </si>
  <si>
    <t>Hemiplacophora semilunifera</t>
  </si>
  <si>
    <t>Phthanoperidinium comatum</t>
  </si>
  <si>
    <t>Estimated absolute palynomorph abundances at Latrobe-1 borehole (number of palynomorphs per gram dry weight sediment)</t>
  </si>
  <si>
    <t>Estimated absolute dinocyst abundances at Latrobe-1 borehole (number of dinocysts per gram dry weight sediment)</t>
  </si>
  <si>
    <t>prasinophytes</t>
  </si>
  <si>
    <t>Ach_ram</t>
  </si>
  <si>
    <t>Ach_mem</t>
  </si>
  <si>
    <t>Alt_acu</t>
  </si>
  <si>
    <t>Ape_hom</t>
  </si>
  <si>
    <t>Apt_aus</t>
  </si>
  <si>
    <t>Bat_spp</t>
  </si>
  <si>
    <t>Bat_cass</t>
  </si>
  <si>
    <t>Brig_spp</t>
  </si>
  <si>
    <t>Cle_pla</t>
  </si>
  <si>
    <t>Cle_div</t>
  </si>
  <si>
    <t>Cri_spp</t>
  </si>
  <si>
    <t>Daps_spp</t>
  </si>
  <si>
    <t>Def_spA</t>
  </si>
  <si>
    <t>Diph_col</t>
  </si>
  <si>
    <t>Dis_par</t>
  </si>
  <si>
    <t>Gel_inf</t>
  </si>
  <si>
    <t>Gla_del</t>
  </si>
  <si>
    <t>Gla_int</t>
  </si>
  <si>
    <t>Gla_ret</t>
  </si>
  <si>
    <t>Hpolma_spp</t>
  </si>
  <si>
    <t>Hpolma_rig</t>
  </si>
  <si>
    <t>Hpoma_spi</t>
  </si>
  <si>
    <t>Hpolma_tru</t>
  </si>
  <si>
    <t>Hsphae_tru</t>
  </si>
  <si>
    <t>Hsphae_tub</t>
  </si>
  <si>
    <t>Imp_dis</t>
  </si>
  <si>
    <t>Imp_vict</t>
  </si>
  <si>
    <t>Kal_spp</t>
  </si>
  <si>
    <t>Lej_hya</t>
  </si>
  <si>
    <t>Ling_mac</t>
  </si>
  <si>
    <t>Mem_spp</t>
  </si>
  <si>
    <t>Mic_spp</t>
  </si>
  <si>
    <t>Nem_lab</t>
  </si>
  <si>
    <t>Oper_spp</t>
  </si>
  <si>
    <t>Pht_com</t>
  </si>
  <si>
    <t>Poly_spp</t>
  </si>
  <si>
    <t>Proto_spA</t>
  </si>
  <si>
    <t>Pyx_wai</t>
  </si>
  <si>
    <t>Pyx_spA</t>
  </si>
  <si>
    <t>Ret_act</t>
  </si>
  <si>
    <t>Rho_spp</t>
  </si>
  <si>
    <t>Sam_del</t>
  </si>
  <si>
    <t>Sche_spec</t>
  </si>
  <si>
    <t>Sen_spA</t>
  </si>
  <si>
    <t>Sen_spB</t>
  </si>
  <si>
    <t>Sen_spp</t>
  </si>
  <si>
    <t>Spinif_ram</t>
  </si>
  <si>
    <t>Spinif_spB</t>
  </si>
  <si>
    <t>Sto_kak</t>
  </si>
  <si>
    <t>Sto_orn</t>
  </si>
  <si>
    <t>Turb_fil</t>
  </si>
  <si>
    <t>Wil_orn</t>
  </si>
  <si>
    <t>Wil_ech</t>
  </si>
  <si>
    <t>e</t>
  </si>
  <si>
    <t>?</t>
  </si>
  <si>
    <t>Achomosphaera ramulifera</t>
  </si>
  <si>
    <t>Achomosphaera membraniphora</t>
  </si>
  <si>
    <t>Alterbidinium acutulum</t>
  </si>
  <si>
    <t>Apectodinium homomorphum</t>
  </si>
  <si>
    <t>Apteodinium australiense</t>
  </si>
  <si>
    <t>Cleistosphaeridium placacanthum</t>
  </si>
  <si>
    <t>Gelatia inflata</t>
  </si>
  <si>
    <t>Glaphyrocysta intricata</t>
  </si>
  <si>
    <t>Glaphyrocysta retiintexta</t>
  </si>
  <si>
    <t>Hystrichokolpoma spinosum</t>
  </si>
  <si>
    <t>Hystrichokolpoma truncatum</t>
  </si>
  <si>
    <t>Hystrichosphaeridium ?truswelliae</t>
  </si>
  <si>
    <t>Hystrichosphaeridium ?tubiferum</t>
  </si>
  <si>
    <t>Impagidinium victorianum</t>
  </si>
  <si>
    <t>Lejeunecysta hyalina</t>
  </si>
  <si>
    <t>Lingulodinium machaerophorum</t>
  </si>
  <si>
    <t>Pyxidinopsis waipawaensis</t>
  </si>
  <si>
    <t>Reticulatosphaera actinocoronata</t>
  </si>
  <si>
    <t>Schematophora speciosa</t>
  </si>
  <si>
    <t>Selenopemphix spp.</t>
  </si>
  <si>
    <t>Spiniferites ramosus</t>
  </si>
  <si>
    <t>Stoveracysta kakanuensis</t>
  </si>
  <si>
    <t>Stoveracysta ornata</t>
  </si>
  <si>
    <t>Turbiosphaera filosa</t>
  </si>
  <si>
    <t>Wilsonidium ornatum</t>
  </si>
  <si>
    <t>abbreviation</t>
  </si>
  <si>
    <t>dinocyst taxon</t>
  </si>
  <si>
    <t>Latrobe</t>
  </si>
  <si>
    <t>Homotryblium spp.</t>
  </si>
  <si>
    <r>
      <rPr>
        <i/>
        <sz val="12"/>
        <color theme="1"/>
        <rFont val="Calibri"/>
        <scheme val="minor"/>
      </rPr>
      <t>Adnatosphaeridium</t>
    </r>
    <r>
      <rPr>
        <sz val="12"/>
        <color theme="1"/>
        <rFont val="Calibri"/>
        <family val="2"/>
        <scheme val="minor"/>
      </rPr>
      <t xml:space="preserve"> spp.</t>
    </r>
  </si>
  <si>
    <t>Hampden</t>
  </si>
  <si>
    <r>
      <t xml:space="preserve">Dapsilidinium </t>
    </r>
    <r>
      <rPr>
        <sz val="12"/>
        <color theme="1"/>
        <rFont val="Calibri"/>
        <family val="2"/>
        <scheme val="minor"/>
      </rPr>
      <t>spp.</t>
    </r>
  </si>
  <si>
    <r>
      <t xml:space="preserve">Paucispaeridium </t>
    </r>
    <r>
      <rPr>
        <sz val="12"/>
        <color theme="1"/>
        <rFont val="Calibri"/>
        <family val="2"/>
        <scheme val="minor"/>
      </rPr>
      <t>spp.</t>
    </r>
  </si>
  <si>
    <t>Dinocyst indet.</t>
  </si>
  <si>
    <t>Dinocyst G-cyst indet.</t>
  </si>
  <si>
    <t>Dinocyst P-cyst indet.</t>
  </si>
  <si>
    <r>
      <t xml:space="preserve">Wetzellioid </t>
    </r>
    <r>
      <rPr>
        <sz val="12"/>
        <color theme="1"/>
        <rFont val="Calibri"/>
        <family val="2"/>
        <scheme val="minor"/>
      </rPr>
      <t>indet.</t>
    </r>
  </si>
  <si>
    <r>
      <rPr>
        <i/>
        <sz val="12"/>
        <color theme="1"/>
        <rFont val="Calibri"/>
        <scheme val="minor"/>
      </rPr>
      <t xml:space="preserve">Heteraulacacysta </t>
    </r>
    <r>
      <rPr>
        <sz val="12"/>
        <color theme="1"/>
        <rFont val="Calibri"/>
        <family val="2"/>
        <scheme val="minor"/>
      </rPr>
      <t>spp.</t>
    </r>
  </si>
  <si>
    <t>P</t>
  </si>
  <si>
    <t>Hystrichosphaeridium truswelliae</t>
  </si>
  <si>
    <r>
      <t>Batiacasphaera</t>
    </r>
    <r>
      <rPr>
        <sz val="12"/>
        <color theme="1"/>
        <rFont val="Calibri"/>
        <family val="2"/>
        <scheme val="minor"/>
      </rPr>
      <t xml:space="preserve"> spp.</t>
    </r>
  </si>
  <si>
    <r>
      <t xml:space="preserve">Kallosphaeridium </t>
    </r>
    <r>
      <rPr>
        <sz val="12"/>
        <color theme="1"/>
        <rFont val="Calibri"/>
        <family val="2"/>
        <scheme val="minor"/>
      </rPr>
      <t>spp.</t>
    </r>
  </si>
  <si>
    <r>
      <t xml:space="preserve">Pentadinium </t>
    </r>
    <r>
      <rPr>
        <sz val="12"/>
        <color theme="1"/>
        <rFont val="Calibri"/>
        <family val="2"/>
        <scheme val="minor"/>
      </rPr>
      <t>spp.</t>
    </r>
  </si>
  <si>
    <r>
      <t xml:space="preserve">Polysphaeridium </t>
    </r>
    <r>
      <rPr>
        <sz val="12"/>
        <color theme="1"/>
        <rFont val="Calibri"/>
        <family val="2"/>
        <scheme val="minor"/>
      </rPr>
      <t>spp.</t>
    </r>
  </si>
  <si>
    <t>stratigraphic height (m)</t>
  </si>
  <si>
    <t>dinocysts</t>
  </si>
  <si>
    <t>Estimated absolute palynomorph abundances at Hampden section (number of palynomorphs per gram dry weight sediment)</t>
  </si>
  <si>
    <t>Relative palynomorph abundances at Hampden section (fraction of total palynomorphs)</t>
  </si>
  <si>
    <t>Estimated absolute dinocyst abundances at Hampden section (number of dinocysts per gram dry weight sediment)</t>
  </si>
  <si>
    <t>Melitasphaeridium pseudorecurvatum</t>
  </si>
  <si>
    <t>Rhombodinium rhomboideum</t>
  </si>
  <si>
    <r>
      <rPr>
        <i/>
        <sz val="12"/>
        <color theme="1"/>
        <rFont val="Calibri"/>
        <scheme val="minor"/>
      </rPr>
      <t>Spiniferites pseudofurcatus</t>
    </r>
    <r>
      <rPr>
        <sz val="12"/>
        <color theme="1"/>
        <rFont val="Calibri"/>
        <family val="2"/>
        <scheme val="minor"/>
      </rPr>
      <t>-type</t>
    </r>
  </si>
  <si>
    <t>Estimated absolute palynomorph abundances at ODP Site 1170 (number of palynomorphs per gram dry weight sediment)</t>
  </si>
  <si>
    <t>Estimated absolute dinocyst abundances at ODP Site 1170 (number of dinocysts per gram dry weight sediment)</t>
  </si>
  <si>
    <t>Ach_bi</t>
  </si>
  <si>
    <t>Ach_spp</t>
  </si>
  <si>
    <t>Ad_spp</t>
  </si>
  <si>
    <t>Ali_cir</t>
  </si>
  <si>
    <t>Areo_cpx</t>
  </si>
  <si>
    <t>Nematosphaeropsis labyrinthus</t>
  </si>
  <si>
    <r>
      <t>Brigantedinium</t>
    </r>
    <r>
      <rPr>
        <sz val="12"/>
        <color rgb="FF000000"/>
        <rFont val="Calibri"/>
        <family val="2"/>
        <scheme val="minor"/>
      </rPr>
      <t xml:space="preserve"> spp.</t>
    </r>
  </si>
  <si>
    <r>
      <t>Membranosphaera</t>
    </r>
    <r>
      <rPr>
        <sz val="12"/>
        <color rgb="FF000000"/>
        <rFont val="Calibri"/>
        <family val="2"/>
        <scheme val="minor"/>
      </rPr>
      <t xml:space="preserve"> spp.</t>
    </r>
  </si>
  <si>
    <r>
      <t>Microdinium</t>
    </r>
    <r>
      <rPr>
        <sz val="12"/>
        <color rgb="FF000000"/>
        <rFont val="Calibri"/>
        <family val="2"/>
        <scheme val="minor"/>
      </rPr>
      <t xml:space="preserve"> spp.</t>
    </r>
  </si>
  <si>
    <r>
      <t>Protoperidinium</t>
    </r>
    <r>
      <rPr>
        <sz val="12"/>
        <color rgb="FF000000"/>
        <rFont val="Calibri"/>
        <family val="2"/>
        <scheme val="minor"/>
      </rPr>
      <t xml:space="preserve"> sp. A</t>
    </r>
  </si>
  <si>
    <r>
      <t>Pyxidinopsis</t>
    </r>
    <r>
      <rPr>
        <sz val="12"/>
        <color rgb="FF000000"/>
        <rFont val="Calibri"/>
        <family val="2"/>
        <scheme val="minor"/>
      </rPr>
      <t xml:space="preserve"> sp. A</t>
    </r>
  </si>
  <si>
    <r>
      <t>Rhombodinium</t>
    </r>
    <r>
      <rPr>
        <sz val="12"/>
        <color rgb="FF000000"/>
        <rFont val="Calibri"/>
        <family val="2"/>
        <scheme val="minor"/>
      </rPr>
      <t xml:space="preserve"> spp.</t>
    </r>
  </si>
  <si>
    <r>
      <t>Senegalinium</t>
    </r>
    <r>
      <rPr>
        <sz val="12"/>
        <color rgb="FF000000"/>
        <rFont val="Calibri"/>
        <family val="2"/>
        <scheme val="minor"/>
      </rPr>
      <t xml:space="preserve"> sp. A brown</t>
    </r>
  </si>
  <si>
    <r>
      <t>Senegalinium</t>
    </r>
    <r>
      <rPr>
        <sz val="12"/>
        <color rgb="FF000000"/>
        <rFont val="Calibri"/>
        <family val="2"/>
        <scheme val="minor"/>
      </rPr>
      <t xml:space="preserve"> sp. B transparent</t>
    </r>
  </si>
  <si>
    <t>Biogeo abbreviations</t>
  </si>
  <si>
    <t>Cle_spp</t>
  </si>
  <si>
    <t>cosmopolitan</t>
  </si>
  <si>
    <t>mid-/low-latitude</t>
  </si>
  <si>
    <t>bipolar</t>
  </si>
  <si>
    <t>endemic "TF"</t>
  </si>
  <si>
    <t>endemic SO</t>
  </si>
  <si>
    <t>other (unknown or ambivalent)</t>
  </si>
  <si>
    <t>Corru_spp</t>
  </si>
  <si>
    <t>Cri_ten</t>
  </si>
  <si>
    <t>Dan_cra</t>
  </si>
  <si>
    <t>Diph_spp</t>
  </si>
  <si>
    <t>Dis_ell</t>
  </si>
  <si>
    <t>Dra_rho</t>
  </si>
  <si>
    <t>Enn_pec</t>
  </si>
  <si>
    <t>Enn_spp</t>
  </si>
  <si>
    <t>Enn_Oli</t>
  </si>
  <si>
    <t>Hem_sem</t>
  </si>
  <si>
    <t>Het_spp</t>
  </si>
  <si>
    <t>Hcyst_Ely</t>
  </si>
  <si>
    <t>Ling_spp</t>
  </si>
  <si>
    <t>Mel_pseu</t>
  </si>
  <si>
    <t>Pen_spp</t>
  </si>
  <si>
    <t>Pht_spp</t>
  </si>
  <si>
    <t>Rho_rho</t>
  </si>
  <si>
    <t>Spi_pseu</t>
  </si>
  <si>
    <t>Sto_evi</t>
  </si>
  <si>
    <t>Tha_spp</t>
  </si>
  <si>
    <t>Wetz_spp</t>
  </si>
  <si>
    <t>Pcyst_indet</t>
  </si>
  <si>
    <t>Gcyst_indet</t>
  </si>
  <si>
    <t>notes</t>
  </si>
  <si>
    <t>Pyxidinopsis delicata</t>
  </si>
  <si>
    <t>Pyx_del</t>
  </si>
  <si>
    <r>
      <rPr>
        <i/>
        <sz val="12"/>
        <color theme="1"/>
        <rFont val="Calibri"/>
        <scheme val="minor"/>
      </rPr>
      <t>Achomosphaera</t>
    </r>
    <r>
      <rPr>
        <sz val="12"/>
        <color theme="1"/>
        <rFont val="Calibri"/>
        <family val="2"/>
        <scheme val="minor"/>
      </rPr>
      <t xml:space="preserve"> spp. (pars)</t>
    </r>
  </si>
  <si>
    <r>
      <t xml:space="preserve">Cerebrocysta </t>
    </r>
    <r>
      <rPr>
        <sz val="12"/>
        <color rgb="FF000000"/>
        <rFont val="Calibri"/>
        <family val="2"/>
        <scheme val="minor"/>
      </rPr>
      <t>spp. (pars)</t>
    </r>
  </si>
  <si>
    <t>Cer_spp</t>
  </si>
  <si>
    <r>
      <t xml:space="preserve">Cleistosphaeridium </t>
    </r>
    <r>
      <rPr>
        <sz val="12"/>
        <color theme="1"/>
        <rFont val="Calibri"/>
        <family val="2"/>
        <scheme val="minor"/>
      </rPr>
      <t>spp. (pars)</t>
    </r>
  </si>
  <si>
    <r>
      <t xml:space="preserve">Cordosphaeridium </t>
    </r>
    <r>
      <rPr>
        <sz val="12"/>
        <color theme="1"/>
        <rFont val="Calibri"/>
        <family val="2"/>
        <scheme val="minor"/>
      </rPr>
      <t>Cpx. (pars)</t>
    </r>
  </si>
  <si>
    <r>
      <t xml:space="preserve">Areoligera </t>
    </r>
    <r>
      <rPr>
        <sz val="12"/>
        <color theme="1"/>
        <rFont val="Calibri"/>
        <family val="2"/>
        <scheme val="minor"/>
      </rPr>
      <t>Cpx. (pars)</t>
    </r>
  </si>
  <si>
    <r>
      <t>Corrudinium</t>
    </r>
    <r>
      <rPr>
        <sz val="12"/>
        <color rgb="FF000000"/>
        <rFont val="Calibri"/>
        <family val="2"/>
        <scheme val="minor"/>
      </rPr>
      <t xml:space="preserve"> </t>
    </r>
    <r>
      <rPr>
        <i/>
        <sz val="12"/>
        <color rgb="FF000000"/>
        <rFont val="Calibri"/>
        <scheme val="minor"/>
      </rPr>
      <t>regulare</t>
    </r>
  </si>
  <si>
    <t>Corru_reg</t>
  </si>
  <si>
    <r>
      <t>Corrudinium</t>
    </r>
    <r>
      <rPr>
        <sz val="12"/>
        <color theme="1"/>
        <rFont val="Calibri"/>
        <family val="2"/>
        <scheme val="minor"/>
      </rPr>
      <t xml:space="preserve"> spp. (pars)</t>
    </r>
  </si>
  <si>
    <r>
      <t>Cribroperidinium</t>
    </r>
    <r>
      <rPr>
        <sz val="12"/>
        <color rgb="FF000000"/>
        <rFont val="Calibri"/>
        <family val="2"/>
        <scheme val="minor"/>
      </rPr>
      <t xml:space="preserve"> spp. (pars)</t>
    </r>
  </si>
  <si>
    <r>
      <t>Deflandrea</t>
    </r>
    <r>
      <rPr>
        <sz val="12"/>
        <color rgb="FF000000"/>
        <rFont val="Calibri"/>
        <family val="2"/>
        <scheme val="minor"/>
      </rPr>
      <t xml:space="preserve"> sp. A cf. Brinkhuis 2003</t>
    </r>
  </si>
  <si>
    <r>
      <t xml:space="preserve">Deflandrea </t>
    </r>
    <r>
      <rPr>
        <sz val="12"/>
        <color theme="1"/>
        <rFont val="Calibri"/>
        <family val="2"/>
        <scheme val="minor"/>
      </rPr>
      <t>spp. (pars)</t>
    </r>
  </si>
  <si>
    <r>
      <t xml:space="preserve">Diphyes </t>
    </r>
    <r>
      <rPr>
        <sz val="12"/>
        <color theme="1"/>
        <rFont val="Calibri"/>
        <family val="2"/>
        <scheme val="minor"/>
      </rPr>
      <t>spp. (pars)</t>
    </r>
  </si>
  <si>
    <r>
      <rPr>
        <i/>
        <sz val="12"/>
        <rFont val="Calibri"/>
        <scheme val="minor"/>
      </rPr>
      <t>Enneadocysta-Oligosphaeridum</t>
    </r>
    <r>
      <rPr>
        <sz val="12"/>
        <rFont val="Calibri"/>
        <scheme val="minor"/>
      </rPr>
      <t xml:space="preserve"> intermediate</t>
    </r>
  </si>
  <si>
    <r>
      <t xml:space="preserve">Eocladopyxis </t>
    </r>
    <r>
      <rPr>
        <sz val="12"/>
        <color theme="1"/>
        <rFont val="Calibri"/>
        <family val="2"/>
        <scheme val="minor"/>
      </rPr>
      <t>spp. (pars)</t>
    </r>
  </si>
  <si>
    <r>
      <t xml:space="preserve">Fibrocysta </t>
    </r>
    <r>
      <rPr>
        <sz val="12"/>
        <color theme="1"/>
        <rFont val="Calibri"/>
        <family val="2"/>
        <scheme val="minor"/>
      </rPr>
      <t>spp.</t>
    </r>
  </si>
  <si>
    <t>Fib_spp</t>
  </si>
  <si>
    <r>
      <rPr>
        <i/>
        <sz val="12"/>
        <color theme="1"/>
        <rFont val="Calibri"/>
        <scheme val="minor"/>
      </rPr>
      <t xml:space="preserve">Hystrichokolpoma </t>
    </r>
    <r>
      <rPr>
        <sz val="12"/>
        <color theme="1"/>
        <rFont val="Calibri"/>
        <family val="2"/>
        <scheme val="minor"/>
      </rPr>
      <t>spp. (pars)</t>
    </r>
  </si>
  <si>
    <r>
      <t xml:space="preserve">Impagidinium </t>
    </r>
    <r>
      <rPr>
        <sz val="12"/>
        <color theme="1"/>
        <rFont val="Calibri"/>
        <family val="2"/>
        <scheme val="minor"/>
      </rPr>
      <t>spp. (pars)</t>
    </r>
  </si>
  <si>
    <t>Charlesdowniea coleothrypta</t>
  </si>
  <si>
    <r>
      <t xml:space="preserve">Lejeunecysta </t>
    </r>
    <r>
      <rPr>
        <sz val="12"/>
        <color theme="1"/>
        <rFont val="Calibri"/>
        <family val="2"/>
        <scheme val="minor"/>
      </rPr>
      <t>spp. (pars)</t>
    </r>
  </si>
  <si>
    <r>
      <t xml:space="preserve">Lingulodinium </t>
    </r>
    <r>
      <rPr>
        <sz val="12"/>
        <color theme="1"/>
        <rFont val="Calibri"/>
        <family val="2"/>
        <scheme val="minor"/>
      </rPr>
      <t>spp. (pars)</t>
    </r>
  </si>
  <si>
    <r>
      <t xml:space="preserve">Operculodinium </t>
    </r>
    <r>
      <rPr>
        <sz val="12"/>
        <color theme="1"/>
        <rFont val="Calibri"/>
        <family val="2"/>
        <scheme val="minor"/>
      </rPr>
      <t>spp. (pars)</t>
    </r>
  </si>
  <si>
    <r>
      <t xml:space="preserve">Phthanoperidinium </t>
    </r>
    <r>
      <rPr>
        <sz val="12"/>
        <color theme="1"/>
        <rFont val="Calibri"/>
        <family val="2"/>
        <scheme val="minor"/>
      </rPr>
      <t>spp. (pars)</t>
    </r>
  </si>
  <si>
    <t>Char_col</t>
  </si>
  <si>
    <r>
      <t>Spiniferites</t>
    </r>
    <r>
      <rPr>
        <sz val="12"/>
        <color rgb="FF000000"/>
        <rFont val="Calibri"/>
        <family val="2"/>
        <scheme val="minor"/>
      </rPr>
      <t xml:space="preserve"> sp. B cf. Brinkhuis 2003</t>
    </r>
  </si>
  <si>
    <r>
      <t xml:space="preserve">Senegalinium </t>
    </r>
    <r>
      <rPr>
        <sz val="12"/>
        <color theme="1"/>
        <rFont val="Calibri"/>
        <family val="2"/>
        <scheme val="minor"/>
      </rPr>
      <t>spp. (pars)</t>
    </r>
  </si>
  <si>
    <r>
      <t xml:space="preserve">Spiniferites </t>
    </r>
    <r>
      <rPr>
        <sz val="12"/>
        <color theme="1"/>
        <rFont val="Calibri"/>
        <family val="2"/>
        <scheme val="minor"/>
      </rPr>
      <t>spp. (pars)</t>
    </r>
  </si>
  <si>
    <t>Stoveracysta spp. (pars)</t>
  </si>
  <si>
    <r>
      <t xml:space="preserve">Vozzhennikovia </t>
    </r>
    <r>
      <rPr>
        <sz val="12"/>
        <color theme="1"/>
        <rFont val="Calibri"/>
        <family val="2"/>
        <scheme val="minor"/>
      </rPr>
      <t>spp. (pars)</t>
    </r>
  </si>
  <si>
    <t>wetz</t>
  </si>
  <si>
    <r>
      <t xml:space="preserve">Hystiocysta / Elytrocysta </t>
    </r>
    <r>
      <rPr>
        <sz val="12"/>
        <color theme="1"/>
        <rFont val="Calibri"/>
        <family val="2"/>
        <scheme val="minor"/>
      </rPr>
      <t>spp. (pars)</t>
    </r>
  </si>
  <si>
    <t>Relative dinocyst abundances at ODP Site 1172 (fraction of total dinocysts)</t>
  </si>
  <si>
    <t>Depth (mbsf)</t>
  </si>
  <si>
    <t>Age (GTS2012) (Bijl2013 age model, same as Cramwinckel2018 for this interval)</t>
  </si>
  <si>
    <r>
      <rPr>
        <i/>
        <sz val="12"/>
        <color theme="1"/>
        <rFont val="Calibri"/>
      </rPr>
      <t>Nothofagus</t>
    </r>
    <r>
      <rPr>
        <sz val="12"/>
        <color theme="1"/>
        <rFont val="Calibri"/>
      </rPr>
      <t xml:space="preserve"> pollen</t>
    </r>
  </si>
  <si>
    <t>Relative palynomorph abundances at ODP Site 1170 (fraction of total palynomorphs)</t>
  </si>
  <si>
    <t>Relative dinocyst abundances at ODP Site 1170 (fraction of total dinocysts)</t>
  </si>
  <si>
    <r>
      <rPr>
        <i/>
        <sz val="12"/>
        <color theme="1"/>
        <rFont val="Calibri"/>
        <scheme val="minor"/>
      </rPr>
      <t>Enneadocysta</t>
    </r>
    <r>
      <rPr>
        <sz val="12"/>
        <color theme="1"/>
        <rFont val="Calibri"/>
        <family val="2"/>
        <scheme val="minor"/>
      </rPr>
      <t xml:space="preserve"> spp. (pars)</t>
    </r>
  </si>
  <si>
    <t>Homotryblium tasmanites</t>
  </si>
  <si>
    <r>
      <rPr>
        <i/>
        <sz val="12"/>
        <color theme="1"/>
        <rFont val="Calibri"/>
        <scheme val="minor"/>
      </rPr>
      <t>Thalassiphora</t>
    </r>
    <r>
      <rPr>
        <sz val="12"/>
        <color theme="1"/>
        <rFont val="Calibri"/>
        <family val="2"/>
        <scheme val="minor"/>
      </rPr>
      <t xml:space="preserve"> spp. (pars)</t>
    </r>
  </si>
  <si>
    <t>Depth (m)</t>
  </si>
  <si>
    <t>gonio</t>
  </si>
  <si>
    <t>based on in prep. dinocyst results IODP Site U1408 and U1410</t>
  </si>
  <si>
    <t>Octodinium askiniae</t>
  </si>
  <si>
    <t>SST (Kim et al. 2010 TEXH calibration)</t>
  </si>
  <si>
    <t>SST (O'Brien et al. 2017 calibration)</t>
  </si>
  <si>
    <t>Relative sporomorph abundances at Latrobe-1 borehole (fraction of total sporomorphs)</t>
  </si>
  <si>
    <t>Podocarpus</t>
  </si>
  <si>
    <t>Phylocladites</t>
  </si>
  <si>
    <t>Parvisaccatus</t>
  </si>
  <si>
    <t>Lygistepollenites</t>
  </si>
  <si>
    <t>Nothofagus (Brassospora)</t>
  </si>
  <si>
    <r>
      <t xml:space="preserve">Araucariacites </t>
    </r>
    <r>
      <rPr>
        <sz val="12"/>
        <color theme="1"/>
        <rFont val="Calibri"/>
        <family val="2"/>
        <scheme val="minor"/>
      </rPr>
      <t>spp.</t>
    </r>
  </si>
  <si>
    <r>
      <t xml:space="preserve">Cyathidites </t>
    </r>
    <r>
      <rPr>
        <sz val="12"/>
        <color theme="1"/>
        <rFont val="Calibri"/>
        <family val="2"/>
        <scheme val="minor"/>
      </rPr>
      <t>spp.</t>
    </r>
  </si>
  <si>
    <r>
      <t xml:space="preserve">Dictyophyllidites </t>
    </r>
    <r>
      <rPr>
        <sz val="12"/>
        <color theme="1"/>
        <rFont val="Calibri"/>
        <family val="2"/>
        <scheme val="minor"/>
      </rPr>
      <t>spp.</t>
    </r>
  </si>
  <si>
    <r>
      <t xml:space="preserve">Dilwynites </t>
    </r>
    <r>
      <rPr>
        <sz val="12"/>
        <color theme="1"/>
        <rFont val="Calibri"/>
        <family val="2"/>
        <scheme val="minor"/>
      </rPr>
      <t>spp.</t>
    </r>
  </si>
  <si>
    <r>
      <t xml:space="preserve">Laevigatisporites </t>
    </r>
    <r>
      <rPr>
        <sz val="12"/>
        <color theme="1"/>
        <rFont val="Calibri"/>
        <family val="2"/>
        <scheme val="minor"/>
      </rPr>
      <t>spp.</t>
    </r>
  </si>
  <si>
    <r>
      <t xml:space="preserve">Malvacipollis </t>
    </r>
    <r>
      <rPr>
        <sz val="12"/>
        <color theme="1"/>
        <rFont val="Calibri"/>
        <family val="2"/>
        <scheme val="minor"/>
      </rPr>
      <t>spp.</t>
    </r>
  </si>
  <si>
    <r>
      <t xml:space="preserve">Myricipites </t>
    </r>
    <r>
      <rPr>
        <sz val="12"/>
        <color theme="1"/>
        <rFont val="Calibri"/>
        <family val="2"/>
        <scheme val="minor"/>
      </rPr>
      <t>spp.</t>
    </r>
  </si>
  <si>
    <r>
      <rPr>
        <sz val="12"/>
        <color theme="1"/>
        <rFont val="Calibri"/>
        <family val="2"/>
        <scheme val="minor"/>
      </rPr>
      <t>Other</t>
    </r>
    <r>
      <rPr>
        <i/>
        <sz val="12"/>
        <color theme="1"/>
        <rFont val="Calibri"/>
        <scheme val="minor"/>
      </rPr>
      <t xml:space="preserve"> Nothofagidites</t>
    </r>
  </si>
  <si>
    <r>
      <rPr>
        <sz val="12"/>
        <color theme="1"/>
        <rFont val="Calibri"/>
        <family val="2"/>
        <scheme val="minor"/>
      </rPr>
      <t>Other</t>
    </r>
    <r>
      <rPr>
        <i/>
        <sz val="12"/>
        <color theme="1"/>
        <rFont val="Calibri"/>
        <scheme val="minor"/>
      </rPr>
      <t xml:space="preserve"> Pteridophytes</t>
    </r>
  </si>
  <si>
    <r>
      <rPr>
        <sz val="12"/>
        <color theme="1"/>
        <rFont val="Calibri"/>
        <family val="2"/>
        <scheme val="minor"/>
      </rPr>
      <t>Other</t>
    </r>
    <r>
      <rPr>
        <i/>
        <sz val="12"/>
        <color theme="1"/>
        <rFont val="Calibri"/>
        <scheme val="minor"/>
      </rPr>
      <t xml:space="preserve"> Saccates</t>
    </r>
  </si>
  <si>
    <r>
      <t xml:space="preserve">Proteacidites </t>
    </r>
    <r>
      <rPr>
        <sz val="12"/>
        <color theme="1"/>
        <rFont val="Calibri"/>
        <family val="2"/>
        <scheme val="minor"/>
      </rPr>
      <t>spp.</t>
    </r>
  </si>
  <si>
    <r>
      <t xml:space="preserve">Rhoipites </t>
    </r>
    <r>
      <rPr>
        <sz val="12"/>
        <color theme="1"/>
        <rFont val="Calibri"/>
        <family val="2"/>
        <scheme val="minor"/>
      </rPr>
      <t>spp.</t>
    </r>
  </si>
  <si>
    <r>
      <rPr>
        <b/>
        <sz val="12"/>
        <rFont val="Calibri"/>
        <scheme val="minor"/>
      </rPr>
      <t>Palynological data from ODP Site 1170 (this study)</t>
    </r>
  </si>
  <si>
    <t>Palynological data from ODP Site 1172 (data from Bijl et al. 2009, 2010, 2011, 2013)</t>
  </si>
  <si>
    <r>
      <t xml:space="preserve">Cordosphaeridium </t>
    </r>
    <r>
      <rPr>
        <sz val="12"/>
        <color theme="1"/>
        <rFont val="Calibri"/>
      </rPr>
      <t>Cpx. (pars)</t>
    </r>
  </si>
  <si>
    <r>
      <t xml:space="preserve">Deflandrea </t>
    </r>
    <r>
      <rPr>
        <sz val="12"/>
        <color theme="1"/>
        <rFont val="Calibri"/>
      </rPr>
      <t>spp. (pars)</t>
    </r>
  </si>
  <si>
    <r>
      <t xml:space="preserve">Eocladopyxis </t>
    </r>
    <r>
      <rPr>
        <sz val="12"/>
        <color theme="1"/>
        <rFont val="Calibri"/>
      </rPr>
      <t>spp. (pars)</t>
    </r>
  </si>
  <si>
    <r>
      <t xml:space="preserve">Impagidinium </t>
    </r>
    <r>
      <rPr>
        <sz val="12"/>
        <color theme="1"/>
        <rFont val="Calibri"/>
      </rPr>
      <t>spp. (pars)</t>
    </r>
  </si>
  <si>
    <r>
      <t xml:space="preserve">Lejeunecysta </t>
    </r>
    <r>
      <rPr>
        <sz val="12"/>
        <color theme="1"/>
        <rFont val="Calibri"/>
      </rPr>
      <t>spp. (pars)</t>
    </r>
  </si>
  <si>
    <r>
      <t xml:space="preserve">Paucispaeridium </t>
    </r>
    <r>
      <rPr>
        <sz val="12"/>
        <color theme="1"/>
        <rFont val="Calibri"/>
      </rPr>
      <t>spp.</t>
    </r>
  </si>
  <si>
    <r>
      <t xml:space="preserve">Spiniferites </t>
    </r>
    <r>
      <rPr>
        <sz val="12"/>
        <color theme="1"/>
        <rFont val="Calibri"/>
      </rPr>
      <t>spp. (pars)</t>
    </r>
  </si>
  <si>
    <r>
      <t xml:space="preserve">Vozzhennikovia </t>
    </r>
    <r>
      <rPr>
        <sz val="12"/>
        <color theme="1"/>
        <rFont val="Calibri"/>
      </rPr>
      <t>spp. (pars)</t>
    </r>
  </si>
  <si>
    <r>
      <rPr>
        <b/>
        <sz val="12"/>
        <rFont val="Calibri"/>
      </rPr>
      <t>Organic geochemical (GDGT) data from ODP Site 1170 (this study)</t>
    </r>
  </si>
  <si>
    <t>Fractional abundances of iGDGTs</t>
  </si>
  <si>
    <t>Palynological data from the Latrobe-1 borehole (this study)</t>
  </si>
  <si>
    <t>Palynological data from the Hampden section (this study)</t>
  </si>
  <si>
    <t>biogeo alt</t>
  </si>
  <si>
    <t>uncertain biogeographic affinity</t>
  </si>
  <si>
    <t>wetzeliellioids (here considered cosmopolitan, could also be considered mid-/low-latitude based on their warm affinity)</t>
  </si>
  <si>
    <t>goniodomids (here considered cosmopolitan, could also be considered mid-/low-latitude based on their warm affinity)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</si>
</sst>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1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2"/>
      <color theme="1"/>
      <name val="Calibri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scheme val="minor"/>
    </font>
    <font>
      <b/>
      <sz val="12"/>
      <name val="Calibri"/>
      <scheme val="minor"/>
    </font>
    <font>
      <b/>
      <sz val="12"/>
      <color theme="1"/>
      <name val="Calibri"/>
    </font>
    <font>
      <sz val="12"/>
      <color theme="1"/>
      <name val="Calibri"/>
    </font>
    <font>
      <b/>
      <sz val="12"/>
      <color theme="0"/>
      <name val="Calibri"/>
    </font>
    <font>
      <sz val="11"/>
      <color theme="1"/>
      <name val="Calibri"/>
    </font>
    <font>
      <b/>
      <sz val="11"/>
      <name val="Calibri"/>
    </font>
    <font>
      <sz val="11"/>
      <name val="Calibri"/>
    </font>
    <font>
      <b/>
      <sz val="12"/>
      <name val="Calibri"/>
    </font>
    <font>
      <b/>
      <sz val="11"/>
      <color rgb="FFFFFFFF"/>
      <name val="Calibri"/>
      <scheme val="minor"/>
    </font>
    <font>
      <b/>
      <sz val="11"/>
      <color theme="0"/>
      <name val="Calibri"/>
      <scheme val="minor"/>
    </font>
    <font>
      <sz val="11"/>
      <color theme="1"/>
      <name val="Calibri"/>
      <scheme val="minor"/>
    </font>
    <font>
      <sz val="12"/>
      <name val="Calibri"/>
      <scheme val="minor"/>
    </font>
    <font>
      <i/>
      <sz val="12"/>
      <color rgb="FF000000"/>
      <name val="Calibri"/>
      <scheme val="minor"/>
    </font>
    <font>
      <sz val="12"/>
      <color rgb="FF000000"/>
      <name val="Calibri"/>
      <family val="2"/>
      <scheme val="minor"/>
    </font>
    <font>
      <i/>
      <sz val="12"/>
      <name val="Calibri"/>
      <scheme val="minor"/>
    </font>
    <font>
      <sz val="12"/>
      <color theme="0" tint="-0.34998626667073579"/>
      <name val="Calibri"/>
      <scheme val="minor"/>
    </font>
    <font>
      <b/>
      <sz val="12"/>
      <color rgb="FFFF0000"/>
      <name val="Calibri"/>
    </font>
    <font>
      <i/>
      <sz val="12"/>
      <color theme="1"/>
      <name val="Calibri"/>
    </font>
    <font>
      <i/>
      <sz val="12"/>
      <name val="Calibri"/>
    </font>
    <font>
      <sz val="12"/>
      <color rgb="FF000000"/>
      <name val="Calibri"/>
    </font>
    <font>
      <sz val="12"/>
      <color theme="0" tint="-0.499984740745262"/>
      <name val="Calibri"/>
    </font>
    <font>
      <sz val="12"/>
      <name val="Calibri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A6A6A6"/>
        <bgColor rgb="FF000000"/>
      </patternFill>
    </fill>
  </fills>
  <borders count="5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09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35">
    <xf numFmtId="0" fontId="0" fillId="0" borderId="0" xfId="0"/>
    <xf numFmtId="0" fontId="5" fillId="0" borderId="0" xfId="0" applyFont="1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0" fontId="0" fillId="0" borderId="0" xfId="0" applyAlignment="1">
      <alignment textRotation="90" wrapText="1"/>
    </xf>
    <xf numFmtId="0" fontId="0" fillId="0" borderId="0" xfId="0" applyBorder="1" applyAlignment="1">
      <alignment textRotation="90" wrapText="1"/>
    </xf>
    <xf numFmtId="0" fontId="0" fillId="0" borderId="1" xfId="0" applyBorder="1" applyAlignment="1">
      <alignment textRotation="90" wrapText="1"/>
    </xf>
    <xf numFmtId="0" fontId="0" fillId="0" borderId="0" xfId="0" applyBorder="1"/>
    <xf numFmtId="0" fontId="0" fillId="0" borderId="1" xfId="0" applyBorder="1"/>
    <xf numFmtId="1" fontId="0" fillId="0" borderId="2" xfId="0" applyNumberFormat="1" applyBorder="1" applyAlignment="1">
      <alignment textRotation="90" wrapText="1"/>
    </xf>
    <xf numFmtId="1" fontId="0" fillId="0" borderId="0" xfId="0" applyNumberFormat="1" applyBorder="1" applyAlignment="1">
      <alignment textRotation="90" wrapText="1"/>
    </xf>
    <xf numFmtId="1" fontId="0" fillId="0" borderId="1" xfId="0" applyNumberFormat="1" applyBorder="1" applyAlignment="1">
      <alignment textRotation="90" wrapText="1"/>
    </xf>
    <xf numFmtId="2" fontId="0" fillId="0" borderId="2" xfId="0" applyNumberFormat="1" applyBorder="1"/>
    <xf numFmtId="2" fontId="0" fillId="0" borderId="0" xfId="0" applyNumberFormat="1" applyBorder="1"/>
    <xf numFmtId="2" fontId="0" fillId="0" borderId="1" xfId="0" applyNumberFormat="1" applyBorder="1"/>
    <xf numFmtId="0" fontId="0" fillId="0" borderId="2" xfId="0" applyBorder="1"/>
    <xf numFmtId="1" fontId="0" fillId="0" borderId="2" xfId="0" applyNumberFormat="1" applyBorder="1"/>
    <xf numFmtId="1" fontId="0" fillId="0" borderId="0" xfId="0" applyNumberFormat="1" applyBorder="1"/>
    <xf numFmtId="1" fontId="0" fillId="0" borderId="1" xfId="0" applyNumberFormat="1" applyBorder="1"/>
    <xf numFmtId="0" fontId="7" fillId="0" borderId="0" xfId="0" applyFont="1"/>
    <xf numFmtId="0" fontId="6" fillId="0" borderId="0" xfId="0" applyFont="1" applyAlignment="1">
      <alignment horizontal="left" vertical="center"/>
    </xf>
    <xf numFmtId="0" fontId="1" fillId="0" borderId="0" xfId="0" applyFont="1" applyFill="1" applyAlignment="1">
      <alignment vertical="center" wrapText="1"/>
    </xf>
    <xf numFmtId="0" fontId="8" fillId="0" borderId="0" xfId="0" applyFont="1" applyAlignment="1">
      <alignment horizontal="left" vertical="center"/>
    </xf>
    <xf numFmtId="0" fontId="0" fillId="0" borderId="0" xfId="0" applyFont="1"/>
    <xf numFmtId="0" fontId="11" fillId="0" borderId="0" xfId="0" applyFont="1"/>
    <xf numFmtId="2" fontId="11" fillId="0" borderId="0" xfId="0" applyNumberFormat="1" applyFont="1"/>
    <xf numFmtId="0" fontId="11" fillId="0" borderId="0" xfId="0" applyFont="1" applyAlignment="1">
      <alignment textRotation="90" wrapText="1"/>
    </xf>
    <xf numFmtId="0" fontId="11" fillId="0" borderId="0" xfId="0" applyFont="1" applyFill="1"/>
    <xf numFmtId="2" fontId="11" fillId="0" borderId="0" xfId="0" applyNumberFormat="1" applyFont="1" applyFill="1"/>
    <xf numFmtId="0" fontId="13" fillId="0" borderId="0" xfId="0" applyFont="1"/>
    <xf numFmtId="2" fontId="13" fillId="0" borderId="0" xfId="0" applyNumberFormat="1" applyFont="1"/>
    <xf numFmtId="2" fontId="14" fillId="0" borderId="0" xfId="0" applyNumberFormat="1" applyFont="1"/>
    <xf numFmtId="1" fontId="14" fillId="0" borderId="0" xfId="0" applyNumberFormat="1" applyFont="1"/>
    <xf numFmtId="0" fontId="16" fillId="0" borderId="0" xfId="0" applyFont="1"/>
    <xf numFmtId="0" fontId="16" fillId="0" borderId="0" xfId="0" applyFont="1" applyAlignment="1">
      <alignment textRotation="90" wrapText="1"/>
    </xf>
    <xf numFmtId="0" fontId="16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textRotation="90" wrapText="1"/>
    </xf>
    <xf numFmtId="2" fontId="13" fillId="0" borderId="2" xfId="0" applyNumberFormat="1" applyFont="1" applyBorder="1"/>
    <xf numFmtId="2" fontId="13" fillId="0" borderId="0" xfId="0" applyNumberFormat="1" applyFont="1" applyBorder="1"/>
    <xf numFmtId="2" fontId="15" fillId="0" borderId="0" xfId="0" applyNumberFormat="1" applyFont="1" applyBorder="1"/>
    <xf numFmtId="2" fontId="13" fillId="0" borderId="1" xfId="0" applyNumberFormat="1" applyFont="1" applyBorder="1"/>
    <xf numFmtId="1" fontId="13" fillId="0" borderId="2" xfId="0" applyNumberFormat="1" applyFont="1" applyBorder="1"/>
    <xf numFmtId="1" fontId="13" fillId="0" borderId="0" xfId="0" applyNumberFormat="1" applyFont="1" applyBorder="1"/>
    <xf numFmtId="1" fontId="13" fillId="0" borderId="1" xfId="0" applyNumberFormat="1" applyFont="1" applyBorder="1"/>
    <xf numFmtId="0" fontId="11" fillId="0" borderId="0" xfId="0" applyFont="1" applyBorder="1" applyAlignment="1">
      <alignment textRotation="90" wrapText="1"/>
    </xf>
    <xf numFmtId="0" fontId="11" fillId="0" borderId="1" xfId="0" applyFont="1" applyBorder="1" applyAlignment="1">
      <alignment textRotation="90" wrapText="1"/>
    </xf>
    <xf numFmtId="0" fontId="10" fillId="0" borderId="0" xfId="0" applyFont="1" applyAlignment="1">
      <alignment horizontal="left" vertical="center"/>
    </xf>
    <xf numFmtId="0" fontId="1" fillId="3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20" fillId="0" borderId="0" xfId="0" applyFont="1" applyFill="1" applyBorder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0" fillId="0" borderId="0" xfId="0" applyFont="1"/>
    <xf numFmtId="0" fontId="0" fillId="0" borderId="0" xfId="0" applyAlignment="1">
      <alignment horizontal="left"/>
    </xf>
    <xf numFmtId="0" fontId="21" fillId="0" borderId="0" xfId="0" applyFont="1" applyFill="1"/>
    <xf numFmtId="0" fontId="22" fillId="0" borderId="0" xfId="0" applyFont="1" applyFill="1"/>
    <xf numFmtId="0" fontId="0" fillId="0" borderId="0" xfId="0" applyFill="1"/>
    <xf numFmtId="0" fontId="5" fillId="0" borderId="0" xfId="0" applyFont="1" applyFill="1"/>
    <xf numFmtId="0" fontId="20" fillId="0" borderId="0" xfId="0" applyFont="1" applyFill="1"/>
    <xf numFmtId="0" fontId="0" fillId="0" borderId="0" xfId="0" applyFont="1" applyFill="1"/>
    <xf numFmtId="0" fontId="6" fillId="0" borderId="0" xfId="0" applyFont="1" applyFill="1"/>
    <xf numFmtId="0" fontId="10" fillId="0" borderId="0" xfId="0" applyFont="1" applyAlignment="1">
      <alignment vertical="center"/>
    </xf>
    <xf numFmtId="1" fontId="2" fillId="0" borderId="0" xfId="0" applyNumberFormat="1" applyFont="1"/>
    <xf numFmtId="0" fontId="19" fillId="0" borderId="0" xfId="0" applyFont="1" applyBorder="1" applyAlignment="1">
      <alignment textRotation="90" wrapText="1"/>
    </xf>
    <xf numFmtId="0" fontId="19" fillId="0" borderId="1" xfId="0" applyFont="1" applyBorder="1" applyAlignment="1">
      <alignment textRotation="90" wrapText="1"/>
    </xf>
    <xf numFmtId="0" fontId="5" fillId="0" borderId="2" xfId="0" applyFont="1" applyBorder="1" applyAlignment="1">
      <alignment textRotation="90" wrapText="1"/>
    </xf>
    <xf numFmtId="0" fontId="5" fillId="0" borderId="0" xfId="0" applyFont="1" applyBorder="1" applyAlignment="1">
      <alignment textRotation="90" wrapText="1"/>
    </xf>
    <xf numFmtId="0" fontId="5" fillId="0" borderId="0" xfId="0" applyFont="1" applyFill="1" applyBorder="1" applyAlignment="1">
      <alignment textRotation="90" wrapText="1"/>
    </xf>
    <xf numFmtId="0" fontId="23" fillId="0" borderId="0" xfId="0" applyFont="1" applyBorder="1" applyAlignment="1">
      <alignment textRotation="90" wrapText="1"/>
    </xf>
    <xf numFmtId="0" fontId="0" fillId="0" borderId="1" xfId="0" applyFont="1" applyBorder="1" applyAlignment="1">
      <alignment textRotation="90" wrapText="1"/>
    </xf>
    <xf numFmtId="1" fontId="2" fillId="0" borderId="2" xfId="0" applyNumberFormat="1" applyFont="1" applyBorder="1"/>
    <xf numFmtId="1" fontId="2" fillId="0" borderId="0" xfId="0" applyNumberFormat="1" applyFont="1" applyBorder="1"/>
    <xf numFmtId="1" fontId="2" fillId="0" borderId="1" xfId="0" applyNumberFormat="1" applyFont="1" applyBorder="1"/>
    <xf numFmtId="0" fontId="5" fillId="0" borderId="2" xfId="0" applyFont="1" applyFill="1" applyBorder="1" applyAlignment="1">
      <alignment textRotation="90" wrapText="1"/>
    </xf>
    <xf numFmtId="0" fontId="0" fillId="0" borderId="0" xfId="0" applyFont="1" applyFill="1" applyBorder="1" applyAlignment="1">
      <alignment textRotation="90" wrapText="1"/>
    </xf>
    <xf numFmtId="0" fontId="20" fillId="0" borderId="0" xfId="0" applyFont="1" applyBorder="1" applyAlignment="1">
      <alignment textRotation="90" wrapText="1"/>
    </xf>
    <xf numFmtId="0" fontId="0" fillId="0" borderId="0" xfId="0" applyFill="1" applyBorder="1" applyAlignment="1">
      <alignment textRotation="90" wrapText="1"/>
    </xf>
    <xf numFmtId="0" fontId="24" fillId="0" borderId="0" xfId="0" applyFont="1" applyFill="1" applyAlignment="1">
      <alignment textRotation="90" wrapText="1"/>
    </xf>
    <xf numFmtId="0" fontId="6" fillId="0" borderId="0" xfId="0" applyFont="1" applyFill="1" applyAlignment="1">
      <alignment horizontal="left" vertical="center"/>
    </xf>
    <xf numFmtId="0" fontId="11" fillId="0" borderId="0" xfId="0" applyFont="1" applyBorder="1"/>
    <xf numFmtId="2" fontId="11" fillId="0" borderId="0" xfId="0" applyNumberFormat="1" applyFont="1" applyBorder="1"/>
    <xf numFmtId="2" fontId="11" fillId="0" borderId="0" xfId="0" applyNumberFormat="1" applyFont="1" applyFill="1" applyBorder="1"/>
    <xf numFmtId="0" fontId="11" fillId="0" borderId="0" xfId="0" applyFont="1" applyFill="1" applyBorder="1"/>
    <xf numFmtId="0" fontId="0" fillId="0" borderId="2" xfId="0" applyFont="1" applyFill="1" applyBorder="1" applyAlignment="1">
      <alignment textRotation="90" wrapText="1"/>
    </xf>
    <xf numFmtId="0" fontId="5" fillId="0" borderId="1" xfId="0" applyFont="1" applyFill="1" applyBorder="1" applyAlignment="1">
      <alignment textRotation="90" wrapText="1"/>
    </xf>
    <xf numFmtId="0" fontId="21" fillId="0" borderId="0" xfId="0" applyFont="1" applyFill="1" applyBorder="1" applyAlignment="1">
      <alignment textRotation="90" wrapText="1"/>
    </xf>
    <xf numFmtId="0" fontId="21" fillId="0" borderId="0" xfId="0" applyFont="1" applyBorder="1" applyAlignment="1">
      <alignment textRotation="90" wrapText="1"/>
    </xf>
    <xf numFmtId="0" fontId="21" fillId="0" borderId="1" xfId="0" applyFont="1" applyBorder="1" applyAlignment="1">
      <alignment textRotation="90" wrapText="1"/>
    </xf>
    <xf numFmtId="0" fontId="5" fillId="0" borderId="4" xfId="0" applyFont="1" applyFill="1" applyBorder="1" applyAlignment="1">
      <alignment textRotation="90"/>
    </xf>
    <xf numFmtId="0" fontId="5" fillId="0" borderId="3" xfId="0" applyFont="1" applyBorder="1" applyAlignment="1">
      <alignment textRotation="90"/>
    </xf>
    <xf numFmtId="0" fontId="5" fillId="0" borderId="4" xfId="0" applyFont="1" applyBorder="1" applyAlignment="1">
      <alignment textRotation="90"/>
    </xf>
    <xf numFmtId="0" fontId="11" fillId="0" borderId="0" xfId="0" applyFont="1" applyBorder="1" applyAlignment="1">
      <alignment wrapText="1"/>
    </xf>
    <xf numFmtId="0" fontId="26" fillId="0" borderId="2" xfId="0" applyFont="1" applyBorder="1" applyAlignment="1">
      <alignment textRotation="90" wrapText="1"/>
    </xf>
    <xf numFmtId="0" fontId="26" fillId="0" borderId="0" xfId="0" applyFont="1" applyBorder="1" applyAlignment="1">
      <alignment textRotation="90" wrapText="1"/>
    </xf>
    <xf numFmtId="0" fontId="26" fillId="0" borderId="0" xfId="0" applyFont="1" applyFill="1" applyBorder="1" applyAlignment="1">
      <alignment textRotation="90" wrapText="1"/>
    </xf>
    <xf numFmtId="0" fontId="27" fillId="0" borderId="0" xfId="0" applyFont="1" applyBorder="1" applyAlignment="1">
      <alignment textRotation="90" wrapText="1"/>
    </xf>
    <xf numFmtId="0" fontId="11" fillId="0" borderId="0" xfId="0" applyFont="1" applyBorder="1" applyAlignment="1">
      <alignment horizontal="left" wrapText="1"/>
    </xf>
    <xf numFmtId="0" fontId="25" fillId="0" borderId="0" xfId="0" applyFont="1" applyAlignment="1">
      <alignment horizontal="left" vertical="center"/>
    </xf>
    <xf numFmtId="0" fontId="12" fillId="0" borderId="0" xfId="0" applyFont="1" applyFill="1" applyAlignment="1">
      <alignment vertical="center" wrapText="1"/>
    </xf>
    <xf numFmtId="0" fontId="11" fillId="0" borderId="0" xfId="0" applyFont="1" applyBorder="1" applyAlignment="1">
      <alignment horizontal="left"/>
    </xf>
    <xf numFmtId="2" fontId="29" fillId="0" borderId="0" xfId="0" applyNumberFormat="1" applyFont="1"/>
    <xf numFmtId="2" fontId="30" fillId="0" borderId="0" xfId="0" applyNumberFormat="1" applyFont="1"/>
    <xf numFmtId="0" fontId="11" fillId="0" borderId="0" xfId="0" applyFont="1" applyFill="1" applyBorder="1" applyAlignment="1">
      <alignment horizontal="left" wrapText="1"/>
    </xf>
    <xf numFmtId="0" fontId="11" fillId="0" borderId="1" xfId="0" applyFont="1" applyBorder="1" applyAlignment="1">
      <alignment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Border="1" applyAlignment="1"/>
    <xf numFmtId="0" fontId="11" fillId="0" borderId="1" xfId="0" applyFont="1" applyBorder="1"/>
    <xf numFmtId="0" fontId="28" fillId="0" borderId="0" xfId="0" applyFont="1" applyBorder="1" applyAlignment="1"/>
    <xf numFmtId="0" fontId="28" fillId="0" borderId="0" xfId="0" applyFont="1" applyFill="1" applyBorder="1" applyAlignment="1"/>
    <xf numFmtId="0" fontId="11" fillId="0" borderId="0" xfId="0" applyFont="1" applyBorder="1" applyAlignment="1">
      <alignment horizontal="right"/>
    </xf>
    <xf numFmtId="0" fontId="12" fillId="0" borderId="0" xfId="0" applyFont="1" applyFill="1" applyBorder="1" applyAlignment="1">
      <alignment vertical="center"/>
    </xf>
    <xf numFmtId="2" fontId="1" fillId="2" borderId="2" xfId="0" applyNumberFormat="1" applyFont="1" applyFill="1" applyBorder="1" applyAlignment="1">
      <alignment horizontal="left" vertical="center" wrapText="1"/>
    </xf>
    <xf numFmtId="2" fontId="1" fillId="2" borderId="0" xfId="0" applyNumberFormat="1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2" fillId="3" borderId="0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center" vertical="center" wrapText="1"/>
    </xf>
    <xf numFmtId="0" fontId="17" fillId="4" borderId="0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</cellXfs>
  <cellStyles count="109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93"/>
  <sheetViews>
    <sheetView tabSelected="1" workbookViewId="0"/>
  </sheetViews>
  <sheetFormatPr baseColWidth="10" defaultRowHeight="15" x14ac:dyDescent="0"/>
  <cols>
    <col min="2" max="2" width="7.33203125" style="65" customWidth="1"/>
    <col min="3" max="50" width="5.83203125" style="65" customWidth="1"/>
  </cols>
  <sheetData>
    <row r="1" spans="1:68" ht="32" customHeight="1">
      <c r="A1" s="23" t="s">
        <v>410</v>
      </c>
      <c r="B1" s="22"/>
      <c r="C1" s="22"/>
      <c r="D1" s="22"/>
      <c r="E1" s="22"/>
      <c r="F1" s="22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 s="22"/>
      <c r="AY1" s="22"/>
      <c r="AZ1" s="22"/>
    </row>
    <row r="2" spans="1:68" ht="63" customHeight="1">
      <c r="A2" s="49" t="s">
        <v>141</v>
      </c>
      <c r="B2" s="117" t="s">
        <v>381</v>
      </c>
      <c r="C2" s="118"/>
      <c r="D2" s="118"/>
      <c r="E2" s="118"/>
      <c r="F2" s="119"/>
      <c r="G2" s="120" t="s">
        <v>382</v>
      </c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2"/>
      <c r="AY2" s="37"/>
      <c r="AZ2" s="37"/>
      <c r="BA2" s="37"/>
      <c r="BB2" s="37"/>
      <c r="BC2" s="37"/>
      <c r="BD2" s="37"/>
    </row>
    <row r="3" spans="1:68" s="27" customFormat="1" ht="139" customHeight="1">
      <c r="A3" s="46" t="s">
        <v>378</v>
      </c>
      <c r="B3" s="38" t="s">
        <v>288</v>
      </c>
      <c r="C3" s="46" t="s">
        <v>380</v>
      </c>
      <c r="D3" s="46" t="s">
        <v>99</v>
      </c>
      <c r="E3" s="46" t="s">
        <v>100</v>
      </c>
      <c r="F3" s="47" t="s">
        <v>101</v>
      </c>
      <c r="G3" s="95" t="s">
        <v>0</v>
      </c>
      <c r="H3" s="96" t="s">
        <v>1</v>
      </c>
      <c r="I3" s="97" t="s">
        <v>3</v>
      </c>
      <c r="J3" s="96" t="s">
        <v>2</v>
      </c>
      <c r="K3" s="96" t="s">
        <v>412</v>
      </c>
      <c r="L3" s="96" t="s">
        <v>4</v>
      </c>
      <c r="M3" s="96" t="s">
        <v>5</v>
      </c>
      <c r="N3" s="96" t="s">
        <v>6</v>
      </c>
      <c r="O3" s="96" t="s">
        <v>7</v>
      </c>
      <c r="P3" s="96" t="s">
        <v>8</v>
      </c>
      <c r="Q3" s="96" t="s">
        <v>9</v>
      </c>
      <c r="R3" s="96" t="s">
        <v>10</v>
      </c>
      <c r="S3" s="96" t="s">
        <v>11</v>
      </c>
      <c r="T3" s="96" t="s">
        <v>413</v>
      </c>
      <c r="U3" s="96" t="s">
        <v>12</v>
      </c>
      <c r="V3" s="96" t="s">
        <v>13</v>
      </c>
      <c r="W3" s="96" t="s">
        <v>14</v>
      </c>
      <c r="X3" s="96" t="s">
        <v>15</v>
      </c>
      <c r="Y3" s="97" t="s">
        <v>16</v>
      </c>
      <c r="Z3" s="97" t="s">
        <v>414</v>
      </c>
      <c r="AA3" s="96" t="s">
        <v>17</v>
      </c>
      <c r="AB3" s="97" t="s">
        <v>271</v>
      </c>
      <c r="AC3" s="96" t="s">
        <v>282</v>
      </c>
      <c r="AD3" s="97" t="s">
        <v>18</v>
      </c>
      <c r="AE3" s="97" t="s">
        <v>19</v>
      </c>
      <c r="AF3" s="97" t="s">
        <v>415</v>
      </c>
      <c r="AG3" s="96" t="s">
        <v>416</v>
      </c>
      <c r="AH3" s="96" t="s">
        <v>20</v>
      </c>
      <c r="AI3" s="96" t="s">
        <v>21</v>
      </c>
      <c r="AJ3" s="96" t="s">
        <v>22</v>
      </c>
      <c r="AK3" s="96" t="s">
        <v>417</v>
      </c>
      <c r="AL3" s="97" t="s">
        <v>23</v>
      </c>
      <c r="AM3" s="98" t="s">
        <v>262</v>
      </c>
      <c r="AN3" s="96" t="s">
        <v>24</v>
      </c>
      <c r="AO3" s="96" t="s">
        <v>25</v>
      </c>
      <c r="AP3" s="96" t="s">
        <v>26</v>
      </c>
      <c r="AQ3" s="96" t="s">
        <v>418</v>
      </c>
      <c r="AR3" s="96" t="s">
        <v>27</v>
      </c>
      <c r="AS3" s="96" t="s">
        <v>28</v>
      </c>
      <c r="AT3" s="96" t="s">
        <v>29</v>
      </c>
      <c r="AU3" s="96" t="s">
        <v>30</v>
      </c>
      <c r="AV3" s="96" t="s">
        <v>419</v>
      </c>
      <c r="AW3" s="96" t="s">
        <v>31</v>
      </c>
      <c r="AX3" s="47" t="s">
        <v>276</v>
      </c>
      <c r="BO3" s="35"/>
      <c r="BP3" s="35"/>
    </row>
    <row r="4" spans="1:68">
      <c r="A4">
        <v>491.95</v>
      </c>
      <c r="B4" s="13">
        <v>0.96138996138996136</v>
      </c>
      <c r="C4" s="14">
        <v>7.7220077220077222E-3</v>
      </c>
      <c r="D4" s="14">
        <v>0</v>
      </c>
      <c r="E4" s="14">
        <v>0</v>
      </c>
      <c r="F4" s="15">
        <v>3.0888030888030889E-2</v>
      </c>
      <c r="G4" s="13">
        <v>4.0160639999999997E-3</v>
      </c>
      <c r="H4" s="14">
        <v>0</v>
      </c>
      <c r="I4" s="14">
        <v>0</v>
      </c>
      <c r="J4" s="14">
        <v>0</v>
      </c>
      <c r="K4" s="14">
        <v>0</v>
      </c>
      <c r="L4" s="14">
        <v>0</v>
      </c>
      <c r="M4" s="14">
        <v>0</v>
      </c>
      <c r="N4" s="14">
        <v>4.0160639999999997E-3</v>
      </c>
      <c r="O4" s="14">
        <v>0</v>
      </c>
      <c r="P4" s="14">
        <v>0</v>
      </c>
      <c r="Q4" s="14">
        <v>3.2128513999999997E-2</v>
      </c>
      <c r="R4" s="14">
        <v>4.0160639999999997E-3</v>
      </c>
      <c r="S4" s="14">
        <v>3.2128513999999997E-2</v>
      </c>
      <c r="T4" s="14">
        <v>5.6224900000000001E-2</v>
      </c>
      <c r="U4" s="14">
        <v>0</v>
      </c>
      <c r="V4" s="14">
        <v>0</v>
      </c>
      <c r="W4" s="14">
        <v>1.2048193E-2</v>
      </c>
      <c r="X4" s="14">
        <v>0</v>
      </c>
      <c r="Y4" s="14">
        <v>0</v>
      </c>
      <c r="Z4" s="14">
        <v>0</v>
      </c>
      <c r="AA4" s="14">
        <v>4.0160639999999997E-3</v>
      </c>
      <c r="AB4" s="14">
        <v>0</v>
      </c>
      <c r="AC4" s="14">
        <v>0</v>
      </c>
      <c r="AD4" s="14">
        <v>4.0160639999999997E-3</v>
      </c>
      <c r="AE4" s="14">
        <v>0</v>
      </c>
      <c r="AF4" s="14">
        <v>8.0321290000000007E-3</v>
      </c>
      <c r="AG4" s="14">
        <v>4.0160639999999997E-3</v>
      </c>
      <c r="AH4" s="14">
        <v>0</v>
      </c>
      <c r="AI4" s="14">
        <v>3.6144577999999997E-2</v>
      </c>
      <c r="AJ4" s="14">
        <v>0</v>
      </c>
      <c r="AK4" s="14">
        <v>2.0080321000000002E-2</v>
      </c>
      <c r="AL4" s="14">
        <v>0.397590361</v>
      </c>
      <c r="AM4" s="14">
        <v>8.0321290000000007E-3</v>
      </c>
      <c r="AN4" s="14">
        <v>0</v>
      </c>
      <c r="AO4" s="14">
        <v>2.0080321000000002E-2</v>
      </c>
      <c r="AP4" s="14">
        <v>7.2289157000000007E-2</v>
      </c>
      <c r="AQ4" s="14">
        <v>1.2048193E-2</v>
      </c>
      <c r="AR4" s="14">
        <v>0</v>
      </c>
      <c r="AS4" s="14">
        <v>0</v>
      </c>
      <c r="AT4" s="14">
        <v>0.156626506</v>
      </c>
      <c r="AU4" s="14">
        <v>4.0160639999999997E-3</v>
      </c>
      <c r="AV4" s="14">
        <v>6.0240964000000001E-2</v>
      </c>
      <c r="AW4" s="14">
        <v>8.0321290000000007E-3</v>
      </c>
      <c r="AX4" s="15">
        <v>4.0160643000000003E-2</v>
      </c>
      <c r="AY4" s="3"/>
    </row>
    <row r="5" spans="1:68">
      <c r="A5">
        <v>503.05</v>
      </c>
      <c r="B5" s="13">
        <v>0.94716981132075473</v>
      </c>
      <c r="C5" s="14">
        <v>1.509433962264151E-2</v>
      </c>
      <c r="D5" s="14">
        <v>3.7735849056603774E-3</v>
      </c>
      <c r="E5" s="14">
        <v>0</v>
      </c>
      <c r="F5" s="15">
        <v>3.3962264150943396E-2</v>
      </c>
      <c r="G5" s="13">
        <v>0</v>
      </c>
      <c r="H5" s="14">
        <v>0</v>
      </c>
      <c r="I5" s="14">
        <v>3.9840639999999998E-3</v>
      </c>
      <c r="J5" s="14">
        <v>3.9840639999999998E-3</v>
      </c>
      <c r="K5" s="14">
        <v>0</v>
      </c>
      <c r="L5" s="14">
        <v>0</v>
      </c>
      <c r="M5" s="14">
        <v>0</v>
      </c>
      <c r="N5" s="14">
        <v>0</v>
      </c>
      <c r="O5" s="14">
        <v>0</v>
      </c>
      <c r="P5" s="14">
        <v>7.5697211E-2</v>
      </c>
      <c r="Q5" s="14">
        <v>3.9840639999999998E-3</v>
      </c>
      <c r="R5" s="14">
        <v>0</v>
      </c>
      <c r="S5" s="14">
        <v>0</v>
      </c>
      <c r="T5" s="14">
        <v>0.52589641399999998</v>
      </c>
      <c r="U5" s="14">
        <v>7.9681270000000002E-3</v>
      </c>
      <c r="V5" s="14">
        <v>0</v>
      </c>
      <c r="W5" s="14">
        <v>7.9681270000000002E-3</v>
      </c>
      <c r="X5" s="14">
        <v>0</v>
      </c>
      <c r="Y5" s="14">
        <v>0</v>
      </c>
      <c r="Z5" s="14">
        <v>0</v>
      </c>
      <c r="AA5" s="14">
        <v>3.9840639999999998E-3</v>
      </c>
      <c r="AB5" s="14">
        <v>0</v>
      </c>
      <c r="AC5" s="14">
        <v>0</v>
      </c>
      <c r="AD5" s="14">
        <v>7.9681270000000002E-3</v>
      </c>
      <c r="AE5" s="14">
        <v>7.9681270000000002E-3</v>
      </c>
      <c r="AF5" s="14">
        <v>0</v>
      </c>
      <c r="AG5" s="14">
        <v>0</v>
      </c>
      <c r="AH5" s="14">
        <v>0</v>
      </c>
      <c r="AI5" s="14">
        <v>1.5936255E-2</v>
      </c>
      <c r="AJ5" s="14">
        <v>3.9840639999999998E-3</v>
      </c>
      <c r="AK5" s="14">
        <v>0</v>
      </c>
      <c r="AL5" s="14">
        <v>0.14342629500000001</v>
      </c>
      <c r="AM5" s="14">
        <v>0</v>
      </c>
      <c r="AN5" s="14">
        <v>0</v>
      </c>
      <c r="AO5" s="14">
        <v>6.7729083999999995E-2</v>
      </c>
      <c r="AP5" s="14">
        <v>3.9840636999999998E-2</v>
      </c>
      <c r="AQ5" s="14">
        <v>1.5936255E-2</v>
      </c>
      <c r="AR5" s="14">
        <v>0</v>
      </c>
      <c r="AS5" s="14">
        <v>1.1952190999999999E-2</v>
      </c>
      <c r="AT5" s="14">
        <v>1.5936255E-2</v>
      </c>
      <c r="AU5" s="14">
        <v>0</v>
      </c>
      <c r="AV5" s="14">
        <v>7.9681270000000002E-3</v>
      </c>
      <c r="AW5" s="14">
        <v>0</v>
      </c>
      <c r="AX5" s="15">
        <v>2.7888446000000001E-2</v>
      </c>
      <c r="AY5" s="3"/>
    </row>
    <row r="6" spans="1:68">
      <c r="A6">
        <v>523.65</v>
      </c>
      <c r="B6" s="13">
        <v>0.90977443609022557</v>
      </c>
      <c r="C6" s="14">
        <v>1.1278195488721804E-2</v>
      </c>
      <c r="D6" s="14">
        <v>1.1278195488721804E-2</v>
      </c>
      <c r="E6" s="14">
        <v>7.5187969924812026E-3</v>
      </c>
      <c r="F6" s="15">
        <v>6.0150375939849621E-2</v>
      </c>
      <c r="G6" s="13">
        <v>1.6528925999999999E-2</v>
      </c>
      <c r="H6" s="14">
        <v>0</v>
      </c>
      <c r="I6" s="14">
        <v>2.0661156999999999E-2</v>
      </c>
      <c r="J6" s="14">
        <v>4.1322310000000001E-3</v>
      </c>
      <c r="K6" s="14">
        <v>4.1322310000000001E-3</v>
      </c>
      <c r="L6" s="14">
        <v>0</v>
      </c>
      <c r="M6" s="14">
        <v>0</v>
      </c>
      <c r="N6" s="14">
        <v>8.2644629999999997E-3</v>
      </c>
      <c r="O6" s="14">
        <v>0</v>
      </c>
      <c r="P6" s="14">
        <v>1.6528925999999999E-2</v>
      </c>
      <c r="Q6" s="14">
        <v>4.1322310000000001E-3</v>
      </c>
      <c r="R6" s="14">
        <v>0</v>
      </c>
      <c r="S6" s="14">
        <v>0</v>
      </c>
      <c r="T6" s="14">
        <v>0.29752066100000002</v>
      </c>
      <c r="U6" s="14">
        <v>1.2396694E-2</v>
      </c>
      <c r="V6" s="14">
        <v>8.2644629999999997E-3</v>
      </c>
      <c r="W6" s="14">
        <v>0.16115702500000001</v>
      </c>
      <c r="X6" s="14">
        <v>4.1322310000000001E-3</v>
      </c>
      <c r="Y6" s="14">
        <v>0</v>
      </c>
      <c r="Z6" s="14">
        <v>0</v>
      </c>
      <c r="AA6" s="14">
        <v>0.107438017</v>
      </c>
      <c r="AB6" s="14">
        <v>0</v>
      </c>
      <c r="AC6" s="14">
        <v>0</v>
      </c>
      <c r="AD6" s="14">
        <v>4.1322310000000001E-3</v>
      </c>
      <c r="AE6" s="14">
        <v>0</v>
      </c>
      <c r="AF6" s="14">
        <v>2.0661156999999999E-2</v>
      </c>
      <c r="AG6" s="14">
        <v>0</v>
      </c>
      <c r="AH6" s="14">
        <v>0</v>
      </c>
      <c r="AI6" s="14">
        <v>8.2644629999999997E-3</v>
      </c>
      <c r="AJ6" s="14">
        <v>4.1322310000000001E-3</v>
      </c>
      <c r="AK6" s="14">
        <v>4.1322310000000001E-3</v>
      </c>
      <c r="AL6" s="14">
        <v>0.107438017</v>
      </c>
      <c r="AM6" s="14">
        <v>0</v>
      </c>
      <c r="AN6" s="14">
        <v>0</v>
      </c>
      <c r="AO6" s="14">
        <v>1.2396694E-2</v>
      </c>
      <c r="AP6" s="14">
        <v>4.1322310000000001E-3</v>
      </c>
      <c r="AQ6" s="14">
        <v>2.0661156999999999E-2</v>
      </c>
      <c r="AR6" s="14">
        <v>0</v>
      </c>
      <c r="AS6" s="14">
        <v>1.2396694E-2</v>
      </c>
      <c r="AT6" s="14">
        <v>5.3719007999999999E-2</v>
      </c>
      <c r="AU6" s="14">
        <v>4.1322310000000001E-3</v>
      </c>
      <c r="AV6" s="14">
        <v>2.8925619999999999E-2</v>
      </c>
      <c r="AW6" s="14">
        <v>4.1322310000000001E-3</v>
      </c>
      <c r="AX6" s="15">
        <v>4.5454544999999999E-2</v>
      </c>
      <c r="AY6" s="3"/>
    </row>
    <row r="7" spans="1:68">
      <c r="A7">
        <v>542.95000000000005</v>
      </c>
      <c r="B7" s="13">
        <v>0.76221498371335505</v>
      </c>
      <c r="C7" s="14">
        <v>1.9543973941368076E-2</v>
      </c>
      <c r="D7" s="14">
        <v>0</v>
      </c>
      <c r="E7" s="14">
        <v>0</v>
      </c>
      <c r="F7" s="15">
        <v>0.21824104234527689</v>
      </c>
      <c r="G7" s="13">
        <v>8.5470089999999995E-3</v>
      </c>
      <c r="H7" s="14">
        <v>0</v>
      </c>
      <c r="I7" s="14">
        <v>4.273504E-3</v>
      </c>
      <c r="J7" s="14">
        <v>8.5470089999999995E-3</v>
      </c>
      <c r="K7" s="14">
        <v>0</v>
      </c>
      <c r="L7" s="14">
        <v>0</v>
      </c>
      <c r="M7" s="14">
        <v>0</v>
      </c>
      <c r="N7" s="14">
        <v>2.9914530000000002E-2</v>
      </c>
      <c r="O7" s="14">
        <v>0</v>
      </c>
      <c r="P7" s="14">
        <v>2.5641026000000001E-2</v>
      </c>
      <c r="Q7" s="14">
        <v>4.273504E-3</v>
      </c>
      <c r="R7" s="14">
        <v>0</v>
      </c>
      <c r="S7" s="14">
        <v>4.273504E-3</v>
      </c>
      <c r="T7" s="14">
        <v>0.26923076899999998</v>
      </c>
      <c r="U7" s="14">
        <v>3.4188033999999999E-2</v>
      </c>
      <c r="V7" s="14">
        <v>4.273504E-3</v>
      </c>
      <c r="W7" s="14">
        <v>5.9829060000000003E-2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4">
        <v>1.2820513E-2</v>
      </c>
      <c r="AD7" s="14">
        <v>4.273504E-3</v>
      </c>
      <c r="AE7" s="14">
        <v>4.273504E-3</v>
      </c>
      <c r="AF7" s="14">
        <v>8.5470089999999995E-3</v>
      </c>
      <c r="AG7" s="14">
        <v>8.5470089999999995E-3</v>
      </c>
      <c r="AH7" s="14">
        <v>0</v>
      </c>
      <c r="AI7" s="14">
        <v>1.7094017E-2</v>
      </c>
      <c r="AJ7" s="14">
        <v>2.1367521E-2</v>
      </c>
      <c r="AK7" s="14">
        <v>0</v>
      </c>
      <c r="AL7" s="14">
        <v>2.9914530000000002E-2</v>
      </c>
      <c r="AM7" s="14">
        <v>4.273504E-3</v>
      </c>
      <c r="AN7" s="14">
        <v>0</v>
      </c>
      <c r="AO7" s="14">
        <v>1.7094017E-2</v>
      </c>
      <c r="AP7" s="14">
        <v>2.1367521E-2</v>
      </c>
      <c r="AQ7" s="14">
        <v>6.4102564000000001E-2</v>
      </c>
      <c r="AR7" s="14">
        <v>0</v>
      </c>
      <c r="AS7" s="14">
        <v>0</v>
      </c>
      <c r="AT7" s="14">
        <v>0.192307692</v>
      </c>
      <c r="AU7" s="14">
        <v>4.273504E-3</v>
      </c>
      <c r="AV7" s="14">
        <v>6.4102564000000001E-2</v>
      </c>
      <c r="AW7" s="14">
        <v>8.5470089999999995E-3</v>
      </c>
      <c r="AX7" s="15">
        <v>6.4102564000000001E-2</v>
      </c>
      <c r="AY7" s="3"/>
    </row>
    <row r="8" spans="1:68">
      <c r="A8">
        <v>552.54999999999995</v>
      </c>
      <c r="B8" s="13">
        <v>0.86896551724137927</v>
      </c>
      <c r="C8" s="14">
        <v>1.0344827586206896E-2</v>
      </c>
      <c r="D8" s="14">
        <v>0</v>
      </c>
      <c r="E8" s="14">
        <v>3.4482758620689655E-3</v>
      </c>
      <c r="F8" s="15">
        <v>0.11724137931034483</v>
      </c>
      <c r="G8" s="13">
        <v>0</v>
      </c>
      <c r="H8" s="14">
        <v>0</v>
      </c>
      <c r="I8" s="14">
        <v>7.9365080000000001E-3</v>
      </c>
      <c r="J8" s="14">
        <v>0</v>
      </c>
      <c r="K8" s="14">
        <v>0</v>
      </c>
      <c r="L8" s="14">
        <v>0</v>
      </c>
      <c r="M8" s="14">
        <v>0</v>
      </c>
      <c r="N8" s="14">
        <v>3.9682540000000001E-3</v>
      </c>
      <c r="O8" s="14">
        <v>0</v>
      </c>
      <c r="P8" s="14">
        <v>1.1904761999999999E-2</v>
      </c>
      <c r="Q8" s="14">
        <v>0</v>
      </c>
      <c r="R8" s="14">
        <v>0</v>
      </c>
      <c r="S8" s="14">
        <v>0</v>
      </c>
      <c r="T8" s="14">
        <v>0.146825397</v>
      </c>
      <c r="U8" s="14">
        <v>5.9523810000000003E-2</v>
      </c>
      <c r="V8" s="14">
        <v>0</v>
      </c>
      <c r="W8" s="14">
        <v>5.5555555999999999E-2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4">
        <v>3.9682540000000001E-3</v>
      </c>
      <c r="AD8" s="14">
        <v>1.5873016E-2</v>
      </c>
      <c r="AE8" s="14">
        <v>3.9682540000000001E-3</v>
      </c>
      <c r="AF8" s="14">
        <v>0</v>
      </c>
      <c r="AG8" s="14">
        <v>3.9682540000000001E-3</v>
      </c>
      <c r="AH8" s="14">
        <v>0</v>
      </c>
      <c r="AI8" s="14">
        <v>1.5873016E-2</v>
      </c>
      <c r="AJ8" s="14">
        <v>3.9682540000000001E-3</v>
      </c>
      <c r="AK8" s="14">
        <v>0</v>
      </c>
      <c r="AL8" s="14">
        <v>0</v>
      </c>
      <c r="AM8" s="14">
        <v>0</v>
      </c>
      <c r="AN8" s="14">
        <v>0</v>
      </c>
      <c r="AO8" s="14">
        <v>2.7777777999999999E-2</v>
      </c>
      <c r="AP8" s="14">
        <v>3.9682540000000002E-2</v>
      </c>
      <c r="AQ8" s="14">
        <v>7.5396825000000001E-2</v>
      </c>
      <c r="AR8" s="14">
        <v>0</v>
      </c>
      <c r="AS8" s="14">
        <v>0.14285714299999999</v>
      </c>
      <c r="AT8" s="14">
        <v>0.23015873000000001</v>
      </c>
      <c r="AU8" s="14">
        <v>1.9841270000000001E-2</v>
      </c>
      <c r="AV8" s="14">
        <v>0.10714285699999999</v>
      </c>
      <c r="AW8" s="14">
        <v>3.9682540000000001E-3</v>
      </c>
      <c r="AX8" s="15">
        <v>1.9841270000000001E-2</v>
      </c>
      <c r="AY8" s="3"/>
    </row>
    <row r="9" spans="1:68">
      <c r="A9">
        <v>558.29999999999995</v>
      </c>
      <c r="B9" s="13">
        <v>0.9072847682119205</v>
      </c>
      <c r="C9" s="14">
        <v>3.3112582781456954E-3</v>
      </c>
      <c r="D9" s="14">
        <v>3.3112582781456954E-3</v>
      </c>
      <c r="E9" s="14">
        <v>0</v>
      </c>
      <c r="F9" s="15">
        <v>8.6092715231788075E-2</v>
      </c>
      <c r="G9" s="13">
        <v>0</v>
      </c>
      <c r="H9" s="14">
        <v>0</v>
      </c>
      <c r="I9" s="14">
        <v>0</v>
      </c>
      <c r="J9" s="14">
        <v>1.459854E-2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7.2992700000000001E-3</v>
      </c>
      <c r="Q9" s="14">
        <v>7.2992700000000001E-3</v>
      </c>
      <c r="R9" s="14">
        <v>3.649635E-3</v>
      </c>
      <c r="S9" s="14">
        <v>0</v>
      </c>
      <c r="T9" s="14">
        <v>0.24817518199999999</v>
      </c>
      <c r="U9" s="14">
        <v>0</v>
      </c>
      <c r="V9" s="14">
        <v>0</v>
      </c>
      <c r="W9" s="14">
        <v>5.8394161E-2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4">
        <v>3.649635E-3</v>
      </c>
      <c r="AD9" s="14">
        <v>0</v>
      </c>
      <c r="AE9" s="14">
        <v>3.649635E-3</v>
      </c>
      <c r="AF9" s="14">
        <v>1.0948905E-2</v>
      </c>
      <c r="AG9" s="14">
        <v>0</v>
      </c>
      <c r="AH9" s="14">
        <v>0</v>
      </c>
      <c r="AI9" s="14">
        <v>3.649635E-3</v>
      </c>
      <c r="AJ9" s="14">
        <v>1.459854E-2</v>
      </c>
      <c r="AK9" s="14">
        <v>3.649635E-3</v>
      </c>
      <c r="AL9" s="14">
        <v>0</v>
      </c>
      <c r="AM9" s="14">
        <v>7.2992700000000001E-3</v>
      </c>
      <c r="AN9" s="14">
        <v>0</v>
      </c>
      <c r="AO9" s="14">
        <v>2.189781E-2</v>
      </c>
      <c r="AP9" s="14">
        <v>7.2992700000000001E-3</v>
      </c>
      <c r="AQ9" s="14">
        <v>8.3941606000000002E-2</v>
      </c>
      <c r="AR9" s="14">
        <v>0</v>
      </c>
      <c r="AS9" s="14">
        <v>3.649635E-3</v>
      </c>
      <c r="AT9" s="14">
        <v>0.332116788</v>
      </c>
      <c r="AU9" s="14">
        <v>7.2992700000000001E-3</v>
      </c>
      <c r="AV9" s="14">
        <v>0.15328467200000001</v>
      </c>
      <c r="AW9" s="14">
        <v>0</v>
      </c>
      <c r="AX9" s="15">
        <v>3.649635E-3</v>
      </c>
      <c r="AY9" s="3"/>
    </row>
    <row r="10" spans="1:68">
      <c r="A10">
        <v>562.79</v>
      </c>
      <c r="B10" s="13">
        <v>0.85910652920962194</v>
      </c>
      <c r="C10" s="14">
        <v>1.3745704467353952E-2</v>
      </c>
      <c r="D10" s="14">
        <v>6.8728522336769758E-3</v>
      </c>
      <c r="E10" s="14">
        <v>3.4364261168384879E-3</v>
      </c>
      <c r="F10" s="15">
        <v>0.11683848797250859</v>
      </c>
      <c r="G10" s="13">
        <v>0</v>
      </c>
      <c r="H10" s="14">
        <v>8.0000000000000002E-3</v>
      </c>
      <c r="I10" s="14">
        <v>0</v>
      </c>
      <c r="J10" s="14">
        <v>2.8000000000000001E-2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0.02</v>
      </c>
      <c r="Q10" s="14">
        <v>1.2E-2</v>
      </c>
      <c r="R10" s="14">
        <v>0</v>
      </c>
      <c r="S10" s="14">
        <v>0</v>
      </c>
      <c r="T10" s="14">
        <v>0.27600000000000002</v>
      </c>
      <c r="U10" s="14">
        <v>8.0000000000000002E-3</v>
      </c>
      <c r="V10" s="14">
        <v>0</v>
      </c>
      <c r="W10" s="14">
        <v>0.14799999999999999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4">
        <v>0</v>
      </c>
      <c r="AD10" s="14">
        <v>0</v>
      </c>
      <c r="AE10" s="14">
        <v>4.0000000000000001E-3</v>
      </c>
      <c r="AF10" s="14">
        <v>0</v>
      </c>
      <c r="AG10" s="14">
        <v>4.0000000000000001E-3</v>
      </c>
      <c r="AH10" s="14">
        <v>0</v>
      </c>
      <c r="AI10" s="14">
        <v>4.0000000000000001E-3</v>
      </c>
      <c r="AJ10" s="14">
        <v>8.0000000000000002E-3</v>
      </c>
      <c r="AK10" s="14">
        <v>4.0000000000000001E-3</v>
      </c>
      <c r="AL10" s="14">
        <v>0</v>
      </c>
      <c r="AM10" s="14">
        <v>0</v>
      </c>
      <c r="AN10" s="14">
        <v>0</v>
      </c>
      <c r="AO10" s="14">
        <v>3.5999999999999997E-2</v>
      </c>
      <c r="AP10" s="14">
        <v>2.8000000000000001E-2</v>
      </c>
      <c r="AQ10" s="14">
        <v>4.8000000000000001E-2</v>
      </c>
      <c r="AR10" s="14">
        <v>0</v>
      </c>
      <c r="AS10" s="14">
        <v>5.6000000000000001E-2</v>
      </c>
      <c r="AT10" s="14">
        <v>0.216</v>
      </c>
      <c r="AU10" s="14">
        <v>4.0000000000000001E-3</v>
      </c>
      <c r="AV10" s="14">
        <v>0.08</v>
      </c>
      <c r="AW10" s="14">
        <v>0</v>
      </c>
      <c r="AX10" s="15">
        <v>8.0000000000000002E-3</v>
      </c>
      <c r="AY10" s="3"/>
    </row>
    <row r="11" spans="1:68">
      <c r="A11">
        <v>568.75</v>
      </c>
      <c r="B11" s="13">
        <v>0.82153846153846155</v>
      </c>
      <c r="C11" s="14">
        <v>1.5384615384615385E-2</v>
      </c>
      <c r="D11" s="14">
        <v>0</v>
      </c>
      <c r="E11" s="14">
        <v>0</v>
      </c>
      <c r="F11" s="15">
        <v>0.16307692307692306</v>
      </c>
      <c r="G11" s="13">
        <v>0</v>
      </c>
      <c r="H11" s="14">
        <v>1.1235955000000001E-2</v>
      </c>
      <c r="I11" s="14">
        <v>7.4906369999999996E-3</v>
      </c>
      <c r="J11" s="14">
        <v>3.7453180000000001E-3</v>
      </c>
      <c r="K11" s="14">
        <v>3.7453180000000001E-3</v>
      </c>
      <c r="L11" s="14">
        <v>0</v>
      </c>
      <c r="M11" s="14">
        <v>0</v>
      </c>
      <c r="N11" s="14">
        <v>2.6217227999999999E-2</v>
      </c>
      <c r="O11" s="14">
        <v>0</v>
      </c>
      <c r="P11" s="14">
        <v>7.4906369999999996E-3</v>
      </c>
      <c r="Q11" s="14">
        <v>0</v>
      </c>
      <c r="R11" s="14">
        <v>0</v>
      </c>
      <c r="S11" s="14">
        <v>0</v>
      </c>
      <c r="T11" s="14">
        <v>0.232209738</v>
      </c>
      <c r="U11" s="14">
        <v>3.7453180000000001E-3</v>
      </c>
      <c r="V11" s="14">
        <v>0</v>
      </c>
      <c r="W11" s="14">
        <v>8.2397003999999996E-2</v>
      </c>
      <c r="X11" s="14">
        <v>0</v>
      </c>
      <c r="Y11" s="14">
        <v>0</v>
      </c>
      <c r="Z11" s="14">
        <v>0</v>
      </c>
      <c r="AA11" s="14">
        <v>0</v>
      </c>
      <c r="AB11" s="14">
        <v>3.7453180000000001E-3</v>
      </c>
      <c r="AC11" s="14">
        <v>3.7453180000000001E-3</v>
      </c>
      <c r="AD11" s="14">
        <v>0</v>
      </c>
      <c r="AE11" s="14">
        <v>3.7453180000000001E-3</v>
      </c>
      <c r="AF11" s="14">
        <v>0</v>
      </c>
      <c r="AG11" s="14">
        <v>3.7453180000000001E-3</v>
      </c>
      <c r="AH11" s="14">
        <v>3.7453180000000001E-3</v>
      </c>
      <c r="AI11" s="14">
        <v>3.7453180000000001E-3</v>
      </c>
      <c r="AJ11" s="14">
        <v>2.9962546999999999E-2</v>
      </c>
      <c r="AK11" s="14">
        <v>6.3670411999999996E-2</v>
      </c>
      <c r="AL11" s="14">
        <v>2.9962546999999999E-2</v>
      </c>
      <c r="AM11" s="14">
        <v>0</v>
      </c>
      <c r="AN11" s="14">
        <v>0</v>
      </c>
      <c r="AO11" s="14">
        <v>3.7453184E-2</v>
      </c>
      <c r="AP11" s="14">
        <v>7.4906369999999996E-3</v>
      </c>
      <c r="AQ11" s="14">
        <v>2.2471910000000001E-2</v>
      </c>
      <c r="AR11" s="14">
        <v>0</v>
      </c>
      <c r="AS11" s="14">
        <v>0.17602996300000001</v>
      </c>
      <c r="AT11" s="14">
        <v>0.149812734</v>
      </c>
      <c r="AU11" s="14">
        <v>1.1235955000000001E-2</v>
      </c>
      <c r="AV11" s="14">
        <v>4.1198501999999998E-2</v>
      </c>
      <c r="AW11" s="14">
        <v>0</v>
      </c>
      <c r="AX11" s="15">
        <v>2.9962546999999999E-2</v>
      </c>
      <c r="AY11" s="3"/>
    </row>
    <row r="12" spans="1:68">
      <c r="A12">
        <v>573.25</v>
      </c>
      <c r="B12" s="13">
        <v>0.83183183183183185</v>
      </c>
      <c r="C12" s="14">
        <v>1.2012012012012012E-2</v>
      </c>
      <c r="D12" s="14">
        <v>9.0090090090090089E-3</v>
      </c>
      <c r="E12" s="14">
        <v>0</v>
      </c>
      <c r="F12" s="15">
        <v>0.14714714714714713</v>
      </c>
      <c r="G12" s="13">
        <v>0</v>
      </c>
      <c r="H12" s="14">
        <v>1.0830325E-2</v>
      </c>
      <c r="I12" s="14">
        <v>7.2202170000000001E-3</v>
      </c>
      <c r="J12" s="14">
        <v>7.2202170000000001E-3</v>
      </c>
      <c r="K12" s="14">
        <v>0</v>
      </c>
      <c r="L12" s="14">
        <v>0</v>
      </c>
      <c r="M12" s="14">
        <v>0</v>
      </c>
      <c r="N12" s="14">
        <v>7.2202170000000001E-3</v>
      </c>
      <c r="O12" s="14">
        <v>0</v>
      </c>
      <c r="P12" s="14">
        <v>1.4440433000000001E-2</v>
      </c>
      <c r="Q12" s="14">
        <v>0</v>
      </c>
      <c r="R12" s="14">
        <v>0</v>
      </c>
      <c r="S12" s="14">
        <v>0</v>
      </c>
      <c r="T12" s="14">
        <v>0.187725632</v>
      </c>
      <c r="U12" s="14">
        <v>1.8050541999999999E-2</v>
      </c>
      <c r="V12" s="14">
        <v>3.6101079999999999E-3</v>
      </c>
      <c r="W12" s="14">
        <v>0.13718411599999999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4">
        <v>1.4440433000000001E-2</v>
      </c>
      <c r="AD12" s="14">
        <v>0</v>
      </c>
      <c r="AE12" s="14">
        <v>1.4440433000000001E-2</v>
      </c>
      <c r="AF12" s="14">
        <v>3.6101079999999999E-3</v>
      </c>
      <c r="AG12" s="14">
        <v>0</v>
      </c>
      <c r="AH12" s="14">
        <v>0</v>
      </c>
      <c r="AI12" s="14">
        <v>2.5270758000000001E-2</v>
      </c>
      <c r="AJ12" s="14">
        <v>2.8880866000000002E-2</v>
      </c>
      <c r="AK12" s="14">
        <v>1.4440433000000001E-2</v>
      </c>
      <c r="AL12" s="14">
        <v>9.7472924000000002E-2</v>
      </c>
      <c r="AM12" s="14">
        <v>7.2202170000000001E-3</v>
      </c>
      <c r="AN12" s="14">
        <v>0</v>
      </c>
      <c r="AO12" s="14">
        <v>7.2202170000000001E-3</v>
      </c>
      <c r="AP12" s="14">
        <v>3.9711191E-2</v>
      </c>
      <c r="AQ12" s="14">
        <v>1.8050541999999999E-2</v>
      </c>
      <c r="AR12" s="14">
        <v>0</v>
      </c>
      <c r="AS12" s="14">
        <v>2.5270758000000001E-2</v>
      </c>
      <c r="AT12" s="14">
        <v>0.25992779799999999</v>
      </c>
      <c r="AU12" s="14">
        <v>7.2202170000000001E-3</v>
      </c>
      <c r="AV12" s="14">
        <v>1.0830325E-2</v>
      </c>
      <c r="AW12" s="14">
        <v>3.6101079999999999E-3</v>
      </c>
      <c r="AX12" s="15">
        <v>2.8880866000000002E-2</v>
      </c>
      <c r="AY12" s="3"/>
    </row>
    <row r="13" spans="1:68">
      <c r="A13">
        <v>576.25</v>
      </c>
      <c r="B13" s="13">
        <v>0.77732793522267207</v>
      </c>
      <c r="C13" s="14">
        <v>4.4534412955465584E-2</v>
      </c>
      <c r="D13" s="14">
        <v>4.048582995951417E-3</v>
      </c>
      <c r="E13" s="14">
        <v>0</v>
      </c>
      <c r="F13" s="15">
        <v>0.17408906882591094</v>
      </c>
      <c r="G13" s="13">
        <v>0</v>
      </c>
      <c r="H13" s="14">
        <v>1.0416666999999999E-2</v>
      </c>
      <c r="I13" s="14">
        <v>1.0416666999999999E-2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4.6875E-2</v>
      </c>
      <c r="Q13" s="14">
        <v>0</v>
      </c>
      <c r="R13" s="14">
        <v>0</v>
      </c>
      <c r="S13" s="14">
        <v>0</v>
      </c>
      <c r="T13" s="14">
        <v>0.23958333300000001</v>
      </c>
      <c r="U13" s="14">
        <v>0</v>
      </c>
      <c r="V13" s="14">
        <v>0</v>
      </c>
      <c r="W13" s="14">
        <v>0.24479166699999999</v>
      </c>
      <c r="X13" s="14">
        <v>5.2083329999999999E-3</v>
      </c>
      <c r="Y13" s="14">
        <v>0</v>
      </c>
      <c r="Z13" s="14">
        <v>0</v>
      </c>
      <c r="AA13" s="14">
        <v>0</v>
      </c>
      <c r="AB13" s="14">
        <v>0</v>
      </c>
      <c r="AC13" s="14">
        <v>0</v>
      </c>
      <c r="AD13" s="14">
        <v>0</v>
      </c>
      <c r="AE13" s="14">
        <v>0</v>
      </c>
      <c r="AF13" s="14">
        <v>2.0833332999999999E-2</v>
      </c>
      <c r="AG13" s="14">
        <v>5.2083329999999999E-3</v>
      </c>
      <c r="AH13" s="14">
        <v>0</v>
      </c>
      <c r="AI13" s="14">
        <v>1.0416666999999999E-2</v>
      </c>
      <c r="AJ13" s="14">
        <v>4.1666666999999998E-2</v>
      </c>
      <c r="AK13" s="14">
        <v>2.0833332999999999E-2</v>
      </c>
      <c r="AL13" s="14">
        <v>1.0416666999999999E-2</v>
      </c>
      <c r="AM13" s="14">
        <v>1.5625E-2</v>
      </c>
      <c r="AN13" s="14">
        <v>0</v>
      </c>
      <c r="AO13" s="14">
        <v>0</v>
      </c>
      <c r="AP13" s="14">
        <v>7.8125E-2</v>
      </c>
      <c r="AQ13" s="14">
        <v>4.1666666999999998E-2</v>
      </c>
      <c r="AR13" s="14">
        <v>2.0833332999999999E-2</v>
      </c>
      <c r="AS13" s="14">
        <v>5.2083329999999999E-3</v>
      </c>
      <c r="AT13" s="14">
        <v>0.14583333300000001</v>
      </c>
      <c r="AU13" s="14">
        <v>5.2083329999999999E-3</v>
      </c>
      <c r="AV13" s="14">
        <v>0</v>
      </c>
      <c r="AW13" s="14">
        <v>0</v>
      </c>
      <c r="AX13" s="15">
        <v>2.0833332999999999E-2</v>
      </c>
      <c r="AY13" s="3"/>
    </row>
    <row r="14" spans="1:68">
      <c r="A14">
        <v>579.85</v>
      </c>
      <c r="B14" s="13">
        <v>0.94262295081967218</v>
      </c>
      <c r="C14" s="14">
        <v>1.2295081967213115E-2</v>
      </c>
      <c r="D14" s="14">
        <v>4.0983606557377051E-3</v>
      </c>
      <c r="E14" s="14">
        <v>0</v>
      </c>
      <c r="F14" s="15">
        <v>4.0983606557377046E-2</v>
      </c>
      <c r="G14" s="13">
        <v>0</v>
      </c>
      <c r="H14" s="14">
        <v>0</v>
      </c>
      <c r="I14" s="14">
        <v>0</v>
      </c>
      <c r="J14" s="14">
        <v>4.3478259999999999E-3</v>
      </c>
      <c r="K14" s="14">
        <v>0</v>
      </c>
      <c r="L14" s="14">
        <v>0</v>
      </c>
      <c r="M14" s="14">
        <v>0</v>
      </c>
      <c r="N14" s="14">
        <v>4.3478259999999999E-3</v>
      </c>
      <c r="O14" s="14">
        <v>0</v>
      </c>
      <c r="P14" s="14">
        <v>1.3043478000000001E-2</v>
      </c>
      <c r="Q14" s="14">
        <v>0</v>
      </c>
      <c r="R14" s="14">
        <v>0</v>
      </c>
      <c r="S14" s="14">
        <v>0</v>
      </c>
      <c r="T14" s="14">
        <v>8.2608695999999995E-2</v>
      </c>
      <c r="U14" s="14">
        <v>0</v>
      </c>
      <c r="V14" s="14">
        <v>0</v>
      </c>
      <c r="W14" s="14">
        <v>0.77826086999999999</v>
      </c>
      <c r="X14" s="14">
        <v>1.3043478000000001E-2</v>
      </c>
      <c r="Y14" s="14">
        <v>0</v>
      </c>
      <c r="Z14" s="14">
        <v>0</v>
      </c>
      <c r="AA14" s="14">
        <v>0</v>
      </c>
      <c r="AB14" s="14">
        <v>0</v>
      </c>
      <c r="AC14" s="14">
        <v>1.3043478000000001E-2</v>
      </c>
      <c r="AD14" s="14">
        <v>0</v>
      </c>
      <c r="AE14" s="14">
        <v>4.3478259999999999E-3</v>
      </c>
      <c r="AF14" s="14">
        <v>0</v>
      </c>
      <c r="AG14" s="14">
        <v>4.3478259999999999E-3</v>
      </c>
      <c r="AH14" s="14">
        <v>0</v>
      </c>
      <c r="AI14" s="14">
        <v>0</v>
      </c>
      <c r="AJ14" s="14">
        <v>8.6956519999999999E-3</v>
      </c>
      <c r="AK14" s="14">
        <v>0</v>
      </c>
      <c r="AL14" s="14">
        <v>4.3478259999999999E-3</v>
      </c>
      <c r="AM14" s="14">
        <v>0</v>
      </c>
      <c r="AN14" s="14">
        <v>0</v>
      </c>
      <c r="AO14" s="14">
        <v>0</v>
      </c>
      <c r="AP14" s="14">
        <v>8.6956519999999999E-3</v>
      </c>
      <c r="AQ14" s="14">
        <v>1.3043478000000001E-2</v>
      </c>
      <c r="AR14" s="14">
        <v>0</v>
      </c>
      <c r="AS14" s="14">
        <v>1.7391304E-2</v>
      </c>
      <c r="AT14" s="14">
        <v>3.0434783E-2</v>
      </c>
      <c r="AU14" s="14">
        <v>0</v>
      </c>
      <c r="AV14" s="14">
        <v>0</v>
      </c>
      <c r="AW14" s="14">
        <v>0</v>
      </c>
      <c r="AX14" s="15">
        <v>0</v>
      </c>
      <c r="AY14" s="3"/>
    </row>
    <row r="15" spans="1:68">
      <c r="A15">
        <v>582.85</v>
      </c>
      <c r="B15" s="13">
        <v>0.9285714285714286</v>
      </c>
      <c r="C15" s="14">
        <v>7.9365079365079361E-3</v>
      </c>
      <c r="D15" s="14">
        <v>7.9365079365079361E-3</v>
      </c>
      <c r="E15" s="14">
        <v>3.968253968253968E-3</v>
      </c>
      <c r="F15" s="15">
        <v>5.1587301587301584E-2</v>
      </c>
      <c r="G15" s="13">
        <v>0</v>
      </c>
      <c r="H15" s="14">
        <v>4.273504E-3</v>
      </c>
      <c r="I15" s="14">
        <v>4.273504E-3</v>
      </c>
      <c r="J15" s="14">
        <v>4.273504E-3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4.273504E-3</v>
      </c>
      <c r="R15" s="14">
        <v>0</v>
      </c>
      <c r="S15" s="14">
        <v>0</v>
      </c>
      <c r="T15" s="14">
        <v>0.106837607</v>
      </c>
      <c r="U15" s="14">
        <v>4.273504E-3</v>
      </c>
      <c r="V15" s="14">
        <v>8.5470089999999995E-3</v>
      </c>
      <c r="W15" s="14">
        <v>0.58547008499999997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4">
        <v>4.273504E-3</v>
      </c>
      <c r="AD15" s="14">
        <v>0</v>
      </c>
      <c r="AE15" s="14">
        <v>0</v>
      </c>
      <c r="AF15" s="14">
        <v>0</v>
      </c>
      <c r="AG15" s="14">
        <v>0</v>
      </c>
      <c r="AH15" s="14">
        <v>0</v>
      </c>
      <c r="AI15" s="14">
        <v>8.5470089999999995E-3</v>
      </c>
      <c r="AJ15" s="14">
        <v>1.7094017E-2</v>
      </c>
      <c r="AK15" s="14">
        <v>1.2820513E-2</v>
      </c>
      <c r="AL15" s="14">
        <v>4.7008546999999998E-2</v>
      </c>
      <c r="AM15" s="14">
        <v>4.273504E-3</v>
      </c>
      <c r="AN15" s="14">
        <v>0</v>
      </c>
      <c r="AO15" s="14">
        <v>4.273504E-3</v>
      </c>
      <c r="AP15" s="14">
        <v>8.5470089999999995E-3</v>
      </c>
      <c r="AQ15" s="14">
        <v>2.9914530000000002E-2</v>
      </c>
      <c r="AR15" s="14">
        <v>0</v>
      </c>
      <c r="AS15" s="14">
        <v>2.9914530000000002E-2</v>
      </c>
      <c r="AT15" s="14">
        <v>5.9829060000000003E-2</v>
      </c>
      <c r="AU15" s="14">
        <v>0</v>
      </c>
      <c r="AV15" s="14">
        <v>2.1367521E-2</v>
      </c>
      <c r="AW15" s="14">
        <v>4.273504E-3</v>
      </c>
      <c r="AX15" s="15">
        <v>2.5641026000000001E-2</v>
      </c>
      <c r="AY15" s="3"/>
    </row>
    <row r="16" spans="1:68">
      <c r="A16">
        <v>588.37</v>
      </c>
      <c r="B16" s="13">
        <v>0.97107438016528924</v>
      </c>
      <c r="C16" s="14">
        <v>8.2644628099173556E-3</v>
      </c>
      <c r="D16" s="14">
        <v>0</v>
      </c>
      <c r="E16" s="14">
        <v>0</v>
      </c>
      <c r="F16" s="15">
        <v>2.0661157024793389E-2</v>
      </c>
      <c r="G16" s="13">
        <v>0</v>
      </c>
      <c r="H16" s="14">
        <v>0</v>
      </c>
      <c r="I16" s="14">
        <v>4.2553189999999996E-3</v>
      </c>
      <c r="J16" s="14">
        <v>0</v>
      </c>
      <c r="K16" s="14">
        <v>0</v>
      </c>
      <c r="L16" s="14">
        <v>0</v>
      </c>
      <c r="M16" s="14">
        <v>0</v>
      </c>
      <c r="N16" s="14">
        <v>8.5106379999999992E-3</v>
      </c>
      <c r="O16" s="14">
        <v>0</v>
      </c>
      <c r="P16" s="14">
        <v>4.2553189999999996E-3</v>
      </c>
      <c r="Q16" s="14">
        <v>4.2553189999999996E-3</v>
      </c>
      <c r="R16" s="14">
        <v>0</v>
      </c>
      <c r="S16" s="14">
        <v>0</v>
      </c>
      <c r="T16" s="14">
        <v>2.5531914999999999E-2</v>
      </c>
      <c r="U16" s="14">
        <v>0</v>
      </c>
      <c r="V16" s="14">
        <v>1.2765957E-2</v>
      </c>
      <c r="W16" s="14">
        <v>0.67234042599999999</v>
      </c>
      <c r="X16" s="14">
        <v>0</v>
      </c>
      <c r="Y16" s="14">
        <v>4.2553189999999996E-3</v>
      </c>
      <c r="Z16" s="14">
        <v>0</v>
      </c>
      <c r="AA16" s="14">
        <v>0</v>
      </c>
      <c r="AB16" s="14">
        <v>0</v>
      </c>
      <c r="AC16" s="14">
        <v>0</v>
      </c>
      <c r="AD16" s="14">
        <v>0</v>
      </c>
      <c r="AE16" s="14">
        <v>0</v>
      </c>
      <c r="AF16" s="14">
        <v>4.2553189999999996E-3</v>
      </c>
      <c r="AG16" s="14">
        <v>0</v>
      </c>
      <c r="AH16" s="14">
        <v>0</v>
      </c>
      <c r="AI16" s="14">
        <v>8.5106379999999992E-3</v>
      </c>
      <c r="AJ16" s="14">
        <v>8.5106379999999992E-3</v>
      </c>
      <c r="AK16" s="14">
        <v>4.2553189999999996E-3</v>
      </c>
      <c r="AL16" s="14">
        <v>8.5106379999999992E-3</v>
      </c>
      <c r="AM16" s="14">
        <v>4.2553189999999996E-3</v>
      </c>
      <c r="AN16" s="14">
        <v>0</v>
      </c>
      <c r="AO16" s="14">
        <v>0</v>
      </c>
      <c r="AP16" s="14">
        <v>1.7021277000000001E-2</v>
      </c>
      <c r="AQ16" s="14">
        <v>4.2553189999999996E-3</v>
      </c>
      <c r="AR16" s="14">
        <v>0</v>
      </c>
      <c r="AS16" s="14">
        <v>1.7021277000000001E-2</v>
      </c>
      <c r="AT16" s="14">
        <v>0.14042553199999999</v>
      </c>
      <c r="AU16" s="14">
        <v>1.7021277000000001E-2</v>
      </c>
      <c r="AV16" s="14">
        <v>1.2765957E-2</v>
      </c>
      <c r="AW16" s="14">
        <v>4.2553189999999996E-3</v>
      </c>
      <c r="AX16" s="15">
        <v>1.2765957E-2</v>
      </c>
      <c r="AY16" s="3"/>
    </row>
    <row r="17" spans="1:51">
      <c r="A17">
        <v>591.37</v>
      </c>
      <c r="B17" s="13">
        <v>0.99740932642487046</v>
      </c>
      <c r="C17" s="14">
        <v>0</v>
      </c>
      <c r="D17" s="14">
        <v>0</v>
      </c>
      <c r="E17" s="14">
        <v>0</v>
      </c>
      <c r="F17" s="15">
        <v>2.5906735751295338E-3</v>
      </c>
      <c r="G17" s="13">
        <v>0</v>
      </c>
      <c r="H17" s="14">
        <v>0</v>
      </c>
      <c r="I17" s="14">
        <v>0</v>
      </c>
      <c r="J17" s="14">
        <v>0</v>
      </c>
      <c r="K17" s="14">
        <v>2.5974029999999999E-3</v>
      </c>
      <c r="L17" s="14">
        <v>0</v>
      </c>
      <c r="M17" s="14">
        <v>0</v>
      </c>
      <c r="N17" s="14">
        <v>0</v>
      </c>
      <c r="O17" s="14">
        <v>0</v>
      </c>
      <c r="P17" s="14">
        <v>7.7922080000000001E-3</v>
      </c>
      <c r="Q17" s="14">
        <v>0</v>
      </c>
      <c r="R17" s="14">
        <v>0</v>
      </c>
      <c r="S17" s="14">
        <v>0</v>
      </c>
      <c r="T17" s="14">
        <v>3.1168831000000001E-2</v>
      </c>
      <c r="U17" s="14">
        <v>0</v>
      </c>
      <c r="V17" s="14">
        <v>1.5584416E-2</v>
      </c>
      <c r="W17" s="14">
        <v>0.88831168800000004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4">
        <v>5.1948050000000003E-3</v>
      </c>
      <c r="AD17" s="14">
        <v>0</v>
      </c>
      <c r="AE17" s="14">
        <v>0</v>
      </c>
      <c r="AF17" s="14">
        <v>0</v>
      </c>
      <c r="AG17" s="14">
        <v>0</v>
      </c>
      <c r="AH17" s="14">
        <v>0</v>
      </c>
      <c r="AI17" s="14">
        <v>0</v>
      </c>
      <c r="AJ17" s="14">
        <v>5.1948050000000003E-3</v>
      </c>
      <c r="AK17" s="14">
        <v>0</v>
      </c>
      <c r="AL17" s="14">
        <v>0</v>
      </c>
      <c r="AM17" s="14">
        <v>0</v>
      </c>
      <c r="AN17" s="14">
        <v>0</v>
      </c>
      <c r="AO17" s="14">
        <v>2.5974029999999999E-3</v>
      </c>
      <c r="AP17" s="14">
        <v>2.5974029999999999E-3</v>
      </c>
      <c r="AQ17" s="14">
        <v>0</v>
      </c>
      <c r="AR17" s="14">
        <v>0</v>
      </c>
      <c r="AS17" s="14">
        <v>2.5974029999999999E-3</v>
      </c>
      <c r="AT17" s="14">
        <v>2.5974026000000001E-2</v>
      </c>
      <c r="AU17" s="14">
        <v>2.5974029999999999E-3</v>
      </c>
      <c r="AV17" s="14">
        <v>2.5974029999999999E-3</v>
      </c>
      <c r="AW17" s="14">
        <v>0</v>
      </c>
      <c r="AX17" s="15">
        <v>5.1948050000000003E-3</v>
      </c>
      <c r="AY17" s="3"/>
    </row>
    <row r="18" spans="1:51">
      <c r="A18">
        <v>595.87</v>
      </c>
      <c r="B18" s="13">
        <v>0.93399339933993397</v>
      </c>
      <c r="C18" s="14">
        <v>0</v>
      </c>
      <c r="D18" s="14">
        <v>0</v>
      </c>
      <c r="E18" s="14">
        <v>3.3003300330033004E-3</v>
      </c>
      <c r="F18" s="15">
        <v>6.2706270627062702E-2</v>
      </c>
      <c r="G18" s="13">
        <v>0</v>
      </c>
      <c r="H18" s="14">
        <v>0</v>
      </c>
      <c r="I18" s="14">
        <v>3.5335689999999999E-3</v>
      </c>
      <c r="J18" s="14">
        <v>0</v>
      </c>
      <c r="K18" s="14">
        <v>0</v>
      </c>
      <c r="L18" s="14">
        <v>0</v>
      </c>
      <c r="M18" s="14">
        <v>0</v>
      </c>
      <c r="N18" s="14">
        <v>7.0671379999999997E-3</v>
      </c>
      <c r="O18" s="14">
        <v>0</v>
      </c>
      <c r="P18" s="14">
        <v>3.5335689999999999E-3</v>
      </c>
      <c r="Q18" s="14">
        <v>3.5335689999999999E-3</v>
      </c>
      <c r="R18" s="14">
        <v>0</v>
      </c>
      <c r="S18" s="14">
        <v>0</v>
      </c>
      <c r="T18" s="14">
        <v>2.1201412999999999E-2</v>
      </c>
      <c r="U18" s="14">
        <v>0</v>
      </c>
      <c r="V18" s="14">
        <v>3.5335689999999999E-3</v>
      </c>
      <c r="W18" s="14">
        <v>0.50530035299999998</v>
      </c>
      <c r="X18" s="14">
        <v>0</v>
      </c>
      <c r="Y18" s="14">
        <v>7.0671379999999997E-3</v>
      </c>
      <c r="Z18" s="14">
        <v>0</v>
      </c>
      <c r="AA18" s="14">
        <v>0</v>
      </c>
      <c r="AB18" s="14">
        <v>0</v>
      </c>
      <c r="AC18" s="14">
        <v>1.0600706999999999E-2</v>
      </c>
      <c r="AD18" s="14">
        <v>0</v>
      </c>
      <c r="AE18" s="14">
        <v>3.5335689999999999E-3</v>
      </c>
      <c r="AF18" s="14">
        <v>7.0671379999999997E-3</v>
      </c>
      <c r="AG18" s="14">
        <v>3.5335689999999999E-3</v>
      </c>
      <c r="AH18" s="14">
        <v>0</v>
      </c>
      <c r="AI18" s="14">
        <v>1.0600706999999999E-2</v>
      </c>
      <c r="AJ18" s="14">
        <v>0</v>
      </c>
      <c r="AK18" s="14">
        <v>0</v>
      </c>
      <c r="AL18" s="14">
        <v>3.1802120000000003E-2</v>
      </c>
      <c r="AM18" s="14">
        <v>0</v>
      </c>
      <c r="AN18" s="14">
        <v>0</v>
      </c>
      <c r="AO18" s="14">
        <v>0</v>
      </c>
      <c r="AP18" s="14">
        <v>1.0600706999999999E-2</v>
      </c>
      <c r="AQ18" s="14">
        <v>1.7667845000000001E-2</v>
      </c>
      <c r="AR18" s="14">
        <v>0</v>
      </c>
      <c r="AS18" s="14">
        <v>1.4134275999999999E-2</v>
      </c>
      <c r="AT18" s="14">
        <v>0.27915194300000001</v>
      </c>
      <c r="AU18" s="14">
        <v>3.5335689999999999E-3</v>
      </c>
      <c r="AV18" s="14">
        <v>3.5335689000000003E-2</v>
      </c>
      <c r="AW18" s="14">
        <v>0</v>
      </c>
      <c r="AX18" s="15">
        <v>1.7667845000000001E-2</v>
      </c>
      <c r="AY18" s="3"/>
    </row>
    <row r="19" spans="1:51">
      <c r="A19">
        <v>597.6</v>
      </c>
      <c r="B19" s="13">
        <v>0.94957983193277307</v>
      </c>
      <c r="C19" s="14">
        <v>0</v>
      </c>
      <c r="D19" s="14">
        <v>0</v>
      </c>
      <c r="E19" s="14">
        <v>0</v>
      </c>
      <c r="F19" s="15">
        <v>5.0420168067226892E-2</v>
      </c>
      <c r="G19" s="13">
        <v>0</v>
      </c>
      <c r="H19" s="14">
        <v>5.8997049999999999E-3</v>
      </c>
      <c r="I19" s="14">
        <v>0</v>
      </c>
      <c r="J19" s="14">
        <v>5.8997049999999999E-3</v>
      </c>
      <c r="K19" s="14">
        <v>2.9498530000000001E-3</v>
      </c>
      <c r="L19" s="14">
        <v>0</v>
      </c>
      <c r="M19" s="14">
        <v>0</v>
      </c>
      <c r="N19" s="14">
        <v>8.8495580000000004E-3</v>
      </c>
      <c r="O19" s="14">
        <v>0</v>
      </c>
      <c r="P19" s="14">
        <v>2.9498530000000001E-3</v>
      </c>
      <c r="Q19" s="14">
        <v>0</v>
      </c>
      <c r="R19" s="14">
        <v>0</v>
      </c>
      <c r="S19" s="14">
        <v>0</v>
      </c>
      <c r="T19" s="14">
        <v>0.18879056</v>
      </c>
      <c r="U19" s="14">
        <v>2.9498530000000001E-3</v>
      </c>
      <c r="V19" s="14">
        <v>5.8997049999999999E-3</v>
      </c>
      <c r="W19" s="14">
        <v>0.351032448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4">
        <v>2.9498530000000001E-3</v>
      </c>
      <c r="AD19" s="14">
        <v>0</v>
      </c>
      <c r="AE19" s="14">
        <v>0</v>
      </c>
      <c r="AF19" s="14">
        <v>2.9498530000000001E-3</v>
      </c>
      <c r="AG19" s="14">
        <v>2.9498530000000001E-3</v>
      </c>
      <c r="AH19" s="14">
        <v>0</v>
      </c>
      <c r="AI19" s="14">
        <v>2.9498530000000001E-3</v>
      </c>
      <c r="AJ19" s="14">
        <v>5.8997049999999999E-3</v>
      </c>
      <c r="AK19" s="14">
        <v>0</v>
      </c>
      <c r="AL19" s="14">
        <v>2.9498530000000001E-3</v>
      </c>
      <c r="AM19" s="14">
        <v>0</v>
      </c>
      <c r="AN19" s="14">
        <v>0</v>
      </c>
      <c r="AO19" s="14">
        <v>2.9498530000000001E-3</v>
      </c>
      <c r="AP19" s="14">
        <v>1.7699115000000001E-2</v>
      </c>
      <c r="AQ19" s="14">
        <v>1.4749263E-2</v>
      </c>
      <c r="AR19" s="14">
        <v>0</v>
      </c>
      <c r="AS19" s="14">
        <v>1.179941E-2</v>
      </c>
      <c r="AT19" s="14">
        <v>0.24483775799999999</v>
      </c>
      <c r="AU19" s="14">
        <v>8.8495580000000004E-3</v>
      </c>
      <c r="AV19" s="14">
        <v>9.1445427999999995E-2</v>
      </c>
      <c r="AW19" s="14">
        <v>0</v>
      </c>
      <c r="AX19" s="15">
        <v>1.179941E-2</v>
      </c>
      <c r="AY19" s="3"/>
    </row>
    <row r="20" spans="1:51">
      <c r="A20">
        <v>600.58000000000004</v>
      </c>
      <c r="B20" s="13">
        <v>0.95015576323987538</v>
      </c>
      <c r="C20" s="14">
        <v>6.2305295950155761E-3</v>
      </c>
      <c r="D20" s="14">
        <v>3.1152647975077881E-3</v>
      </c>
      <c r="E20" s="14">
        <v>0</v>
      </c>
      <c r="F20" s="15">
        <v>4.0498442367601244E-2</v>
      </c>
      <c r="G20" s="13">
        <v>6.5573769999999997E-3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6.5573769999999997E-3</v>
      </c>
      <c r="O20" s="14">
        <v>0</v>
      </c>
      <c r="P20" s="14">
        <v>6.5573769999999997E-3</v>
      </c>
      <c r="Q20" s="14">
        <v>0</v>
      </c>
      <c r="R20" s="14">
        <v>0</v>
      </c>
      <c r="S20" s="14">
        <v>0</v>
      </c>
      <c r="T20" s="14">
        <v>0.13442623000000001</v>
      </c>
      <c r="U20" s="14">
        <v>3.278689E-3</v>
      </c>
      <c r="V20" s="14">
        <v>3.278689E-3</v>
      </c>
      <c r="W20" s="14">
        <v>0.16065573799999999</v>
      </c>
      <c r="X20" s="14">
        <v>3.278689E-3</v>
      </c>
      <c r="Y20" s="14">
        <v>3.278689E-3</v>
      </c>
      <c r="Z20" s="14">
        <v>0</v>
      </c>
      <c r="AA20" s="14">
        <v>0</v>
      </c>
      <c r="AB20" s="14">
        <v>0</v>
      </c>
      <c r="AC20" s="14">
        <v>3.278689E-3</v>
      </c>
      <c r="AD20" s="14">
        <v>0</v>
      </c>
      <c r="AE20" s="14">
        <v>3.278689E-3</v>
      </c>
      <c r="AF20" s="14">
        <v>3.278689E-3</v>
      </c>
      <c r="AG20" s="14">
        <v>6.5573769999999997E-3</v>
      </c>
      <c r="AH20" s="14">
        <v>0</v>
      </c>
      <c r="AI20" s="14">
        <v>9.8360659999999992E-3</v>
      </c>
      <c r="AJ20" s="14">
        <v>2.6229507999999999E-2</v>
      </c>
      <c r="AK20" s="14">
        <v>0</v>
      </c>
      <c r="AL20" s="14">
        <v>9.8360659999999992E-3</v>
      </c>
      <c r="AM20" s="14">
        <v>1.3114753999999999E-2</v>
      </c>
      <c r="AN20" s="14">
        <v>0</v>
      </c>
      <c r="AO20" s="14">
        <v>3.278689E-3</v>
      </c>
      <c r="AP20" s="14">
        <v>1.3114753999999999E-2</v>
      </c>
      <c r="AQ20" s="14">
        <v>3.6065574000000003E-2</v>
      </c>
      <c r="AR20" s="14">
        <v>3.278689E-3</v>
      </c>
      <c r="AS20" s="14">
        <v>4.2622950999999999E-2</v>
      </c>
      <c r="AT20" s="14">
        <v>0.42950819699999998</v>
      </c>
      <c r="AU20" s="14">
        <v>6.5573769999999997E-3</v>
      </c>
      <c r="AV20" s="14">
        <v>4.2622950999999999E-2</v>
      </c>
      <c r="AW20" s="14">
        <v>0</v>
      </c>
      <c r="AX20" s="15">
        <v>1.9672130999999999E-2</v>
      </c>
      <c r="AY20" s="3"/>
    </row>
    <row r="21" spans="1:51">
      <c r="A21">
        <v>603.58000000000004</v>
      </c>
      <c r="B21" s="13">
        <v>0.89877300613496935</v>
      </c>
      <c r="C21" s="14">
        <v>0</v>
      </c>
      <c r="D21" s="14">
        <v>0</v>
      </c>
      <c r="E21" s="14">
        <v>0</v>
      </c>
      <c r="F21" s="15">
        <v>0.10122699386503067</v>
      </c>
      <c r="G21" s="13">
        <v>0</v>
      </c>
      <c r="H21" s="14">
        <v>6.8259389999999996E-3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8.5324232E-2</v>
      </c>
      <c r="U21" s="14">
        <v>0</v>
      </c>
      <c r="V21" s="14">
        <v>6.8259389999999996E-3</v>
      </c>
      <c r="W21" s="14">
        <v>0.48464163799999999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4">
        <v>0</v>
      </c>
      <c r="AD21" s="14">
        <v>0</v>
      </c>
      <c r="AE21" s="14">
        <v>0</v>
      </c>
      <c r="AF21" s="14">
        <v>3.4129690000000001E-3</v>
      </c>
      <c r="AG21" s="14">
        <v>3.4129690000000001E-3</v>
      </c>
      <c r="AH21" s="14">
        <v>0</v>
      </c>
      <c r="AI21" s="14">
        <v>3.4129690000000001E-3</v>
      </c>
      <c r="AJ21" s="14">
        <v>6.8259389999999996E-3</v>
      </c>
      <c r="AK21" s="14">
        <v>0</v>
      </c>
      <c r="AL21" s="14">
        <v>6.8259389999999996E-3</v>
      </c>
      <c r="AM21" s="14">
        <v>0</v>
      </c>
      <c r="AN21" s="14">
        <v>0</v>
      </c>
      <c r="AO21" s="14">
        <v>0</v>
      </c>
      <c r="AP21" s="14">
        <v>1.0238908E-2</v>
      </c>
      <c r="AQ21" s="14">
        <v>3.0716724000000001E-2</v>
      </c>
      <c r="AR21" s="14">
        <v>0</v>
      </c>
      <c r="AS21" s="14">
        <v>1.0238908E-2</v>
      </c>
      <c r="AT21" s="14">
        <v>0.33447099000000002</v>
      </c>
      <c r="AU21" s="14">
        <v>6.8259389999999996E-3</v>
      </c>
      <c r="AV21" s="14">
        <v>0</v>
      </c>
      <c r="AW21" s="14">
        <v>0</v>
      </c>
      <c r="AX21" s="15">
        <v>0</v>
      </c>
      <c r="AY21" s="3"/>
    </row>
    <row r="22" spans="1:51">
      <c r="A22">
        <v>608.65</v>
      </c>
      <c r="B22" s="13">
        <v>0.86742424242424243</v>
      </c>
      <c r="C22" s="14">
        <v>0</v>
      </c>
      <c r="D22" s="14">
        <v>0</v>
      </c>
      <c r="E22" s="14">
        <v>0</v>
      </c>
      <c r="F22" s="15">
        <v>0.13257575757575757</v>
      </c>
      <c r="G22" s="13">
        <v>0</v>
      </c>
      <c r="H22" s="14">
        <v>4.3668120000000003E-3</v>
      </c>
      <c r="I22" s="14">
        <v>4.3668120000000003E-3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4.8034934000000001E-2</v>
      </c>
      <c r="Q22" s="14">
        <v>0</v>
      </c>
      <c r="R22" s="14">
        <v>0</v>
      </c>
      <c r="S22" s="14">
        <v>0</v>
      </c>
      <c r="T22" s="14">
        <v>0.19650655</v>
      </c>
      <c r="U22" s="14">
        <v>0</v>
      </c>
      <c r="V22" s="14">
        <v>4.3668120000000003E-3</v>
      </c>
      <c r="W22" s="14">
        <v>0.37117903899999999</v>
      </c>
      <c r="X22" s="14">
        <v>4.3668120000000003E-3</v>
      </c>
      <c r="Y22" s="14">
        <v>4.3668120000000003E-3</v>
      </c>
      <c r="Z22" s="14">
        <v>0</v>
      </c>
      <c r="AA22" s="14">
        <v>0</v>
      </c>
      <c r="AB22" s="14">
        <v>0</v>
      </c>
      <c r="AC22" s="14">
        <v>0</v>
      </c>
      <c r="AD22" s="14">
        <v>4.3668120000000003E-3</v>
      </c>
      <c r="AE22" s="14">
        <v>8.7336240000000006E-3</v>
      </c>
      <c r="AF22" s="14">
        <v>4.3668120000000003E-3</v>
      </c>
      <c r="AG22" s="14">
        <v>4.3668120000000003E-3</v>
      </c>
      <c r="AH22" s="14">
        <v>0</v>
      </c>
      <c r="AI22" s="14">
        <v>4.3668120000000003E-3</v>
      </c>
      <c r="AJ22" s="14">
        <v>0</v>
      </c>
      <c r="AK22" s="14">
        <v>8.7336240000000006E-3</v>
      </c>
      <c r="AL22" s="14">
        <v>1.7467249000000001E-2</v>
      </c>
      <c r="AM22" s="14">
        <v>0</v>
      </c>
      <c r="AN22" s="14">
        <v>0</v>
      </c>
      <c r="AO22" s="14">
        <v>0</v>
      </c>
      <c r="AP22" s="14">
        <v>8.7336240000000006E-3</v>
      </c>
      <c r="AQ22" s="14">
        <v>3.0567686E-2</v>
      </c>
      <c r="AR22" s="14">
        <v>0</v>
      </c>
      <c r="AS22" s="14">
        <v>6.5502183000000005E-2</v>
      </c>
      <c r="AT22" s="14">
        <v>0.205240175</v>
      </c>
      <c r="AU22" s="14">
        <v>0</v>
      </c>
      <c r="AV22" s="14">
        <v>0</v>
      </c>
      <c r="AW22" s="14">
        <v>0</v>
      </c>
      <c r="AX22" s="15">
        <v>0</v>
      </c>
      <c r="AY22" s="3"/>
    </row>
    <row r="23" spans="1:51">
      <c r="A23">
        <v>611.65</v>
      </c>
      <c r="B23" s="13">
        <v>0.93425605536332179</v>
      </c>
      <c r="C23" s="14">
        <v>1.384083044982699E-2</v>
      </c>
      <c r="D23" s="14">
        <v>3.4602076124567475E-3</v>
      </c>
      <c r="E23" s="14">
        <v>3.4602076124567475E-3</v>
      </c>
      <c r="F23" s="15">
        <v>4.4982698961937718E-2</v>
      </c>
      <c r="G23" s="13">
        <v>3.7037039999999999E-3</v>
      </c>
      <c r="H23" s="14">
        <v>3.7037039999999999E-3</v>
      </c>
      <c r="I23" s="14">
        <v>0</v>
      </c>
      <c r="J23" s="14">
        <v>3.7037039999999999E-3</v>
      </c>
      <c r="K23" s="14">
        <v>0</v>
      </c>
      <c r="L23" s="14">
        <v>0</v>
      </c>
      <c r="M23" s="14">
        <v>0</v>
      </c>
      <c r="N23" s="14">
        <v>1.1111111E-2</v>
      </c>
      <c r="O23" s="14">
        <v>0</v>
      </c>
      <c r="P23" s="14">
        <v>1.1111111E-2</v>
      </c>
      <c r="Q23" s="14">
        <v>3.7037039999999999E-3</v>
      </c>
      <c r="R23" s="14">
        <v>0</v>
      </c>
      <c r="S23" s="14">
        <v>0</v>
      </c>
      <c r="T23" s="14">
        <v>0.1</v>
      </c>
      <c r="U23" s="14">
        <v>0</v>
      </c>
      <c r="V23" s="14">
        <v>3.7037037000000002E-2</v>
      </c>
      <c r="W23" s="14">
        <v>0.43333333299999999</v>
      </c>
      <c r="X23" s="14">
        <v>0</v>
      </c>
      <c r="Y23" s="14">
        <v>1.4814815E-2</v>
      </c>
      <c r="Z23" s="14">
        <v>0</v>
      </c>
      <c r="AA23" s="14">
        <v>0</v>
      </c>
      <c r="AB23" s="14">
        <v>0</v>
      </c>
      <c r="AC23" s="14">
        <v>3.7037039999999999E-3</v>
      </c>
      <c r="AD23" s="14">
        <v>0</v>
      </c>
      <c r="AE23" s="14">
        <v>0</v>
      </c>
      <c r="AF23" s="14">
        <v>3.7037039999999999E-3</v>
      </c>
      <c r="AG23" s="14">
        <v>0</v>
      </c>
      <c r="AH23" s="14">
        <v>0</v>
      </c>
      <c r="AI23" s="14">
        <v>1.8518519000000001E-2</v>
      </c>
      <c r="AJ23" s="14">
        <v>3.7037039999999999E-3</v>
      </c>
      <c r="AK23" s="14">
        <v>3.7037039999999999E-3</v>
      </c>
      <c r="AL23" s="14">
        <v>5.1851851999999997E-2</v>
      </c>
      <c r="AM23" s="14">
        <v>0</v>
      </c>
      <c r="AN23" s="14">
        <v>0</v>
      </c>
      <c r="AO23" s="14">
        <v>1.1111111E-2</v>
      </c>
      <c r="AP23" s="14">
        <v>3.7037039999999999E-3</v>
      </c>
      <c r="AQ23" s="14">
        <v>1.4814815E-2</v>
      </c>
      <c r="AR23" s="14">
        <v>7.4074070000000004E-3</v>
      </c>
      <c r="AS23" s="14">
        <v>0.10370370399999999</v>
      </c>
      <c r="AT23" s="14">
        <v>0.133333333</v>
      </c>
      <c r="AU23" s="14">
        <v>1.1111111E-2</v>
      </c>
      <c r="AV23" s="14">
        <v>0</v>
      </c>
      <c r="AW23" s="14">
        <v>3.7037039999999999E-3</v>
      </c>
      <c r="AX23" s="15">
        <v>3.7037039999999999E-3</v>
      </c>
      <c r="AY23" s="3"/>
    </row>
    <row r="24" spans="1:51">
      <c r="A24">
        <v>613.15</v>
      </c>
      <c r="B24" s="13">
        <v>0.87168141592920356</v>
      </c>
      <c r="C24" s="14">
        <v>4.4247787610619468E-3</v>
      </c>
      <c r="D24" s="14">
        <v>4.4247787610619468E-3</v>
      </c>
      <c r="E24" s="14">
        <v>0</v>
      </c>
      <c r="F24" s="15">
        <v>0.11946902654867257</v>
      </c>
      <c r="G24" s="13">
        <v>0</v>
      </c>
      <c r="H24" s="14">
        <v>5.0761419999999996E-3</v>
      </c>
      <c r="I24" s="14">
        <v>1.0152283999999999E-2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2.0304569000000001E-2</v>
      </c>
      <c r="Q24" s="14">
        <v>0</v>
      </c>
      <c r="R24" s="14">
        <v>0</v>
      </c>
      <c r="S24" s="14">
        <v>0</v>
      </c>
      <c r="T24" s="14">
        <v>0.18274111700000001</v>
      </c>
      <c r="U24" s="14">
        <v>5.0761419999999996E-3</v>
      </c>
      <c r="V24" s="14">
        <v>0</v>
      </c>
      <c r="W24" s="14">
        <v>0.45685279200000001</v>
      </c>
      <c r="X24" s="14">
        <v>0</v>
      </c>
      <c r="Y24" s="14">
        <v>0</v>
      </c>
      <c r="Z24" s="14">
        <v>0</v>
      </c>
      <c r="AA24" s="14">
        <v>0</v>
      </c>
      <c r="AB24" s="14">
        <v>0</v>
      </c>
      <c r="AC24" s="14">
        <v>0</v>
      </c>
      <c r="AD24" s="14">
        <v>0</v>
      </c>
      <c r="AE24" s="14">
        <v>0</v>
      </c>
      <c r="AF24" s="14">
        <v>5.0761419999999996E-3</v>
      </c>
      <c r="AG24" s="14">
        <v>0</v>
      </c>
      <c r="AH24" s="14">
        <v>0</v>
      </c>
      <c r="AI24" s="14">
        <v>0</v>
      </c>
      <c r="AJ24" s="14">
        <v>2.5380711E-2</v>
      </c>
      <c r="AK24" s="14">
        <v>5.0761419999999996E-3</v>
      </c>
      <c r="AL24" s="14">
        <v>1.0152283999999999E-2</v>
      </c>
      <c r="AM24" s="14">
        <v>0</v>
      </c>
      <c r="AN24" s="14">
        <v>0</v>
      </c>
      <c r="AO24" s="14">
        <v>0</v>
      </c>
      <c r="AP24" s="14">
        <v>1.0152283999999999E-2</v>
      </c>
      <c r="AQ24" s="14">
        <v>2.5380711E-2</v>
      </c>
      <c r="AR24" s="14">
        <v>5.0761419999999996E-3</v>
      </c>
      <c r="AS24" s="14">
        <v>2.0304569000000001E-2</v>
      </c>
      <c r="AT24" s="14">
        <v>0.203045685</v>
      </c>
      <c r="AU24" s="14">
        <v>5.0761419999999996E-3</v>
      </c>
      <c r="AV24" s="14">
        <v>0</v>
      </c>
      <c r="AW24" s="14">
        <v>0</v>
      </c>
      <c r="AX24" s="15">
        <v>5.0761419999999996E-3</v>
      </c>
      <c r="AY24" s="3"/>
    </row>
    <row r="25" spans="1:51">
      <c r="A25">
        <v>613.79999999999995</v>
      </c>
      <c r="B25" s="13">
        <v>0.94094488188976377</v>
      </c>
      <c r="C25" s="14">
        <v>3.937007874015748E-3</v>
      </c>
      <c r="D25" s="14">
        <v>0</v>
      </c>
      <c r="E25" s="14">
        <v>0</v>
      </c>
      <c r="F25" s="15">
        <v>5.5118110236220472E-2</v>
      </c>
      <c r="G25" s="13">
        <v>4.1840999999999996E-3</v>
      </c>
      <c r="H25" s="14">
        <v>0</v>
      </c>
      <c r="I25" s="14">
        <v>0</v>
      </c>
      <c r="J25" s="14">
        <v>4.1840999999999996E-3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2.9288702999999999E-2</v>
      </c>
      <c r="Q25" s="14">
        <v>4.1840999999999996E-3</v>
      </c>
      <c r="R25" s="14">
        <v>0</v>
      </c>
      <c r="S25" s="14">
        <v>0</v>
      </c>
      <c r="T25" s="14">
        <v>0.284518828</v>
      </c>
      <c r="U25" s="14">
        <v>4.1840999999999996E-3</v>
      </c>
      <c r="V25" s="14">
        <v>4.1840999999999996E-3</v>
      </c>
      <c r="W25" s="14">
        <v>0.29707113000000002</v>
      </c>
      <c r="X25" s="14">
        <v>0</v>
      </c>
      <c r="Y25" s="14">
        <v>0</v>
      </c>
      <c r="Z25" s="14">
        <v>0</v>
      </c>
      <c r="AA25" s="14">
        <v>0</v>
      </c>
      <c r="AB25" s="14">
        <v>0</v>
      </c>
      <c r="AC25" s="14">
        <v>0</v>
      </c>
      <c r="AD25" s="14">
        <v>0</v>
      </c>
      <c r="AE25" s="14">
        <v>2.0920502000000001E-2</v>
      </c>
      <c r="AF25" s="14">
        <v>0</v>
      </c>
      <c r="AG25" s="14">
        <v>0</v>
      </c>
      <c r="AH25" s="14">
        <v>0</v>
      </c>
      <c r="AI25" s="14">
        <v>0</v>
      </c>
      <c r="AJ25" s="14">
        <v>2.5104603E-2</v>
      </c>
      <c r="AK25" s="14">
        <v>0</v>
      </c>
      <c r="AL25" s="14">
        <v>8.3682010000000005E-3</v>
      </c>
      <c r="AM25" s="14">
        <v>4.1840999999999996E-3</v>
      </c>
      <c r="AN25" s="14">
        <v>0</v>
      </c>
      <c r="AO25" s="14">
        <v>0</v>
      </c>
      <c r="AP25" s="14">
        <v>8.3682010000000005E-3</v>
      </c>
      <c r="AQ25" s="14">
        <v>7.9497908000000006E-2</v>
      </c>
      <c r="AR25" s="14">
        <v>0</v>
      </c>
      <c r="AS25" s="14">
        <v>0.10878661100000001</v>
      </c>
      <c r="AT25" s="14">
        <v>7.5313807999999996E-2</v>
      </c>
      <c r="AU25" s="14">
        <v>0</v>
      </c>
      <c r="AV25" s="14">
        <v>3.7656903999999998E-2</v>
      </c>
      <c r="AW25" s="14">
        <v>0</v>
      </c>
      <c r="AX25" s="15">
        <v>0</v>
      </c>
      <c r="AY25" s="3"/>
    </row>
    <row r="26" spans="1:51">
      <c r="A26">
        <v>615.9</v>
      </c>
      <c r="B26" s="13">
        <v>0.95</v>
      </c>
      <c r="C26" s="14">
        <v>3.5714285714285713E-3</v>
      </c>
      <c r="D26" s="14">
        <v>0</v>
      </c>
      <c r="E26" s="14">
        <v>3.5714285714285713E-3</v>
      </c>
      <c r="F26" s="15">
        <v>4.2857142857142858E-2</v>
      </c>
      <c r="G26" s="13">
        <v>0</v>
      </c>
      <c r="H26" s="14">
        <v>3.7593980000000002E-3</v>
      </c>
      <c r="I26" s="14">
        <v>0</v>
      </c>
      <c r="J26" s="14">
        <v>1.1278195E-2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9.7744361000000002E-2</v>
      </c>
      <c r="Q26" s="14">
        <v>1.5037594E-2</v>
      </c>
      <c r="R26" s="14">
        <v>3.7593980000000002E-3</v>
      </c>
      <c r="S26" s="14">
        <v>0</v>
      </c>
      <c r="T26" s="14">
        <v>0.36090225599999998</v>
      </c>
      <c r="U26" s="14">
        <v>0</v>
      </c>
      <c r="V26" s="14">
        <v>3.7593980000000002E-3</v>
      </c>
      <c r="W26" s="14">
        <v>0.161654135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4">
        <v>0</v>
      </c>
      <c r="AD26" s="14">
        <v>0</v>
      </c>
      <c r="AE26" s="14">
        <v>1.1278195E-2</v>
      </c>
      <c r="AF26" s="14">
        <v>3.7593980000000002E-3</v>
      </c>
      <c r="AG26" s="14">
        <v>0</v>
      </c>
      <c r="AH26" s="14">
        <v>0</v>
      </c>
      <c r="AI26" s="14">
        <v>3.7593980000000002E-3</v>
      </c>
      <c r="AJ26" s="14">
        <v>3.7593985000000003E-2</v>
      </c>
      <c r="AK26" s="14">
        <v>0</v>
      </c>
      <c r="AL26" s="14">
        <v>0</v>
      </c>
      <c r="AM26" s="14">
        <v>0</v>
      </c>
      <c r="AN26" s="14">
        <v>0</v>
      </c>
      <c r="AO26" s="14">
        <v>0</v>
      </c>
      <c r="AP26" s="14">
        <v>0</v>
      </c>
      <c r="AQ26" s="14">
        <v>3.7593985000000003E-2</v>
      </c>
      <c r="AR26" s="14">
        <v>0</v>
      </c>
      <c r="AS26" s="14">
        <v>0.10902255600000001</v>
      </c>
      <c r="AT26" s="14">
        <v>7.5187970000000007E-2</v>
      </c>
      <c r="AU26" s="14">
        <v>3.7593980000000002E-3</v>
      </c>
      <c r="AV26" s="14">
        <v>4.1353383000000001E-2</v>
      </c>
      <c r="AW26" s="14">
        <v>3.7593980000000002E-3</v>
      </c>
      <c r="AX26" s="15">
        <v>1.5037594E-2</v>
      </c>
      <c r="AY26" s="3"/>
    </row>
    <row r="27" spans="1:51">
      <c r="A27">
        <v>616.25</v>
      </c>
      <c r="B27" s="13">
        <v>0.94827586206896552</v>
      </c>
      <c r="C27" s="14">
        <v>8.6206896551724137E-3</v>
      </c>
      <c r="D27" s="14">
        <v>0</v>
      </c>
      <c r="E27" s="14">
        <v>0</v>
      </c>
      <c r="F27" s="15">
        <v>4.3103448275862072E-2</v>
      </c>
      <c r="G27" s="13">
        <v>0</v>
      </c>
      <c r="H27" s="14">
        <v>4.5454550000000003E-3</v>
      </c>
      <c r="I27" s="14">
        <v>0</v>
      </c>
      <c r="J27" s="14">
        <v>9.0909089999999994E-3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4.5454550000000003E-3</v>
      </c>
      <c r="Q27" s="14">
        <v>0</v>
      </c>
      <c r="R27" s="14">
        <v>0</v>
      </c>
      <c r="S27" s="14">
        <v>0</v>
      </c>
      <c r="T27" s="14">
        <v>0.113636364</v>
      </c>
      <c r="U27" s="14">
        <v>0</v>
      </c>
      <c r="V27" s="14">
        <v>9.0909089999999994E-3</v>
      </c>
      <c r="W27" s="14">
        <v>0.51363636400000001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4">
        <v>0</v>
      </c>
      <c r="AD27" s="14">
        <v>0</v>
      </c>
      <c r="AE27" s="14">
        <v>0</v>
      </c>
      <c r="AF27" s="14">
        <v>9.0909089999999994E-3</v>
      </c>
      <c r="AG27" s="14">
        <v>9.0909089999999994E-3</v>
      </c>
      <c r="AH27" s="14">
        <v>0</v>
      </c>
      <c r="AI27" s="14">
        <v>0</v>
      </c>
      <c r="AJ27" s="14">
        <v>2.7272727E-2</v>
      </c>
      <c r="AK27" s="14">
        <v>0</v>
      </c>
      <c r="AL27" s="14">
        <v>1.3636364E-2</v>
      </c>
      <c r="AM27" s="14">
        <v>0</v>
      </c>
      <c r="AN27" s="14">
        <v>0</v>
      </c>
      <c r="AO27" s="14">
        <v>0</v>
      </c>
      <c r="AP27" s="14">
        <v>0</v>
      </c>
      <c r="AQ27" s="14">
        <v>4.5454544999999999E-2</v>
      </c>
      <c r="AR27" s="14">
        <v>0</v>
      </c>
      <c r="AS27" s="14">
        <v>4.5454544999999999E-2</v>
      </c>
      <c r="AT27" s="14">
        <v>0.14545454499999999</v>
      </c>
      <c r="AU27" s="14">
        <v>0</v>
      </c>
      <c r="AV27" s="14">
        <v>3.6363635999999998E-2</v>
      </c>
      <c r="AW27" s="14">
        <v>4.5454550000000003E-3</v>
      </c>
      <c r="AX27" s="15">
        <v>9.0909089999999994E-3</v>
      </c>
      <c r="AY27" s="3"/>
    </row>
    <row r="28" spans="1:51">
      <c r="A28">
        <v>618.6</v>
      </c>
      <c r="B28" s="13">
        <v>0.97926267281105994</v>
      </c>
      <c r="C28" s="14">
        <v>0</v>
      </c>
      <c r="D28" s="14">
        <v>0</v>
      </c>
      <c r="E28" s="14">
        <v>0</v>
      </c>
      <c r="F28" s="15">
        <v>2.0737327188940093E-2</v>
      </c>
      <c r="G28" s="13">
        <v>0</v>
      </c>
      <c r="H28" s="14">
        <v>4.7058819999999998E-3</v>
      </c>
      <c r="I28" s="14">
        <v>0</v>
      </c>
      <c r="J28" s="14">
        <v>2.3529409999999999E-3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8.4705881999999996E-2</v>
      </c>
      <c r="U28" s="14">
        <v>2.3529409999999999E-3</v>
      </c>
      <c r="V28" s="14">
        <v>1.4117647000000001E-2</v>
      </c>
      <c r="W28" s="14">
        <v>0.53882352899999997</v>
      </c>
      <c r="X28" s="14">
        <v>0</v>
      </c>
      <c r="Y28" s="14">
        <v>2.3529409999999999E-3</v>
      </c>
      <c r="Z28" s="14">
        <v>0</v>
      </c>
      <c r="AA28" s="14">
        <v>0</v>
      </c>
      <c r="AB28" s="14">
        <v>2.3529409999999999E-3</v>
      </c>
      <c r="AC28" s="14">
        <v>4.7058819999999998E-3</v>
      </c>
      <c r="AD28" s="14">
        <v>0</v>
      </c>
      <c r="AE28" s="14">
        <v>2.3529409999999999E-3</v>
      </c>
      <c r="AF28" s="14">
        <v>2.3529409999999999E-3</v>
      </c>
      <c r="AG28" s="14">
        <v>0</v>
      </c>
      <c r="AH28" s="14">
        <v>0</v>
      </c>
      <c r="AI28" s="14">
        <v>2.3529409999999999E-3</v>
      </c>
      <c r="AJ28" s="14">
        <v>1.1764706E-2</v>
      </c>
      <c r="AK28" s="14">
        <v>7.058824E-3</v>
      </c>
      <c r="AL28" s="14">
        <v>4.7058819999999998E-3</v>
      </c>
      <c r="AM28" s="14">
        <v>0</v>
      </c>
      <c r="AN28" s="14">
        <v>0</v>
      </c>
      <c r="AO28" s="14">
        <v>0</v>
      </c>
      <c r="AP28" s="14">
        <v>2.3529409999999999E-3</v>
      </c>
      <c r="AQ28" s="14">
        <v>2.8235294000000001E-2</v>
      </c>
      <c r="AR28" s="14">
        <v>0</v>
      </c>
      <c r="AS28" s="14">
        <v>2.3529409999999999E-3</v>
      </c>
      <c r="AT28" s="14">
        <v>0.22588235300000001</v>
      </c>
      <c r="AU28" s="14">
        <v>0</v>
      </c>
      <c r="AV28" s="14">
        <v>4.7058823999999999E-2</v>
      </c>
      <c r="AW28" s="14">
        <v>0</v>
      </c>
      <c r="AX28" s="15">
        <v>7.058824E-3</v>
      </c>
      <c r="AY28" s="3"/>
    </row>
    <row r="29" spans="1:51">
      <c r="A29">
        <v>619.25</v>
      </c>
      <c r="B29" s="13">
        <v>0.95471698113207548</v>
      </c>
      <c r="C29" s="14">
        <v>3.7735849056603774E-3</v>
      </c>
      <c r="D29" s="14">
        <v>0</v>
      </c>
      <c r="E29" s="14">
        <v>3.7735849056603774E-3</v>
      </c>
      <c r="F29" s="15">
        <v>3.7735849056603772E-2</v>
      </c>
      <c r="G29" s="13">
        <v>3.9525690000000004E-3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2.3715415E-2</v>
      </c>
      <c r="Q29" s="14">
        <v>3.9525690000000004E-3</v>
      </c>
      <c r="R29" s="14">
        <v>0</v>
      </c>
      <c r="S29" s="14">
        <v>0</v>
      </c>
      <c r="T29" s="14">
        <v>0.169960474</v>
      </c>
      <c r="U29" s="14">
        <v>7.9051380000000008E-3</v>
      </c>
      <c r="V29" s="14">
        <v>0</v>
      </c>
      <c r="W29" s="14">
        <v>0.48616600799999998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4">
        <v>3.9525690000000004E-3</v>
      </c>
      <c r="AD29" s="14">
        <v>0</v>
      </c>
      <c r="AE29" s="14">
        <v>0</v>
      </c>
      <c r="AF29" s="14">
        <v>0</v>
      </c>
      <c r="AG29" s="14">
        <v>0</v>
      </c>
      <c r="AH29" s="14">
        <v>0</v>
      </c>
      <c r="AI29" s="14">
        <v>3.9525690000000004E-3</v>
      </c>
      <c r="AJ29" s="14">
        <v>1.1857708E-2</v>
      </c>
      <c r="AK29" s="14">
        <v>0</v>
      </c>
      <c r="AL29" s="14">
        <v>3.9525690000000004E-3</v>
      </c>
      <c r="AM29" s="14">
        <v>0</v>
      </c>
      <c r="AN29" s="14">
        <v>0</v>
      </c>
      <c r="AO29" s="14">
        <v>3.9525690000000004E-3</v>
      </c>
      <c r="AP29" s="14">
        <v>3.9525690000000004E-3</v>
      </c>
      <c r="AQ29" s="14">
        <v>3.1620553000000003E-2</v>
      </c>
      <c r="AR29" s="14">
        <v>0</v>
      </c>
      <c r="AS29" s="14">
        <v>3.5573122999999998E-2</v>
      </c>
      <c r="AT29" s="14">
        <v>0.16600790500000001</v>
      </c>
      <c r="AU29" s="14">
        <v>0</v>
      </c>
      <c r="AV29" s="14">
        <v>3.5573122999999998E-2</v>
      </c>
      <c r="AW29" s="14">
        <v>3.9525690000000004E-3</v>
      </c>
      <c r="AX29" s="15">
        <v>0</v>
      </c>
      <c r="AY29" s="3"/>
    </row>
    <row r="30" spans="1:51">
      <c r="A30">
        <v>621.6</v>
      </c>
      <c r="B30" s="13">
        <v>0.93675889328063244</v>
      </c>
      <c r="C30" s="14">
        <v>0</v>
      </c>
      <c r="D30" s="14">
        <v>0</v>
      </c>
      <c r="E30" s="14">
        <v>0</v>
      </c>
      <c r="F30" s="15">
        <v>6.3241106719367585E-2</v>
      </c>
      <c r="G30" s="13">
        <v>0</v>
      </c>
      <c r="H30" s="14">
        <v>8.4388190000000002E-3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0.12658227799999999</v>
      </c>
      <c r="U30" s="14">
        <v>0</v>
      </c>
      <c r="V30" s="14">
        <v>0</v>
      </c>
      <c r="W30" s="14">
        <v>0.44725738399999998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4">
        <v>8.4388190000000002E-3</v>
      </c>
      <c r="AD30" s="14">
        <v>0</v>
      </c>
      <c r="AE30" s="14">
        <v>4.2194090000000004E-3</v>
      </c>
      <c r="AF30" s="14">
        <v>3.3755274000000002E-2</v>
      </c>
      <c r="AG30" s="14">
        <v>0</v>
      </c>
      <c r="AH30" s="14">
        <v>0</v>
      </c>
      <c r="AI30" s="14">
        <v>4.2194090000000004E-3</v>
      </c>
      <c r="AJ30" s="14">
        <v>3.3755274000000002E-2</v>
      </c>
      <c r="AK30" s="14">
        <v>4.2194090000000004E-3</v>
      </c>
      <c r="AL30" s="14">
        <v>1.2658228000000001E-2</v>
      </c>
      <c r="AM30" s="14">
        <v>0</v>
      </c>
      <c r="AN30" s="14">
        <v>0</v>
      </c>
      <c r="AO30" s="14">
        <v>4.2194090000000004E-3</v>
      </c>
      <c r="AP30" s="14">
        <v>1.2658228000000001E-2</v>
      </c>
      <c r="AQ30" s="14">
        <v>2.5316456000000001E-2</v>
      </c>
      <c r="AR30" s="14">
        <v>0</v>
      </c>
      <c r="AS30" s="14">
        <v>4.2194090000000004E-3</v>
      </c>
      <c r="AT30" s="14">
        <v>0.25316455700000001</v>
      </c>
      <c r="AU30" s="14">
        <v>1.6877637000000001E-2</v>
      </c>
      <c r="AV30" s="14">
        <v>0</v>
      </c>
      <c r="AW30" s="14">
        <v>0</v>
      </c>
      <c r="AX30" s="15">
        <v>0</v>
      </c>
      <c r="AY30" s="3"/>
    </row>
    <row r="31" spans="1:51">
      <c r="A31">
        <v>627.95000000000005</v>
      </c>
      <c r="B31" s="13">
        <v>0.88579387186629521</v>
      </c>
      <c r="C31" s="14">
        <v>0</v>
      </c>
      <c r="D31" s="14">
        <v>2.7855153203342618E-3</v>
      </c>
      <c r="E31" s="14">
        <v>0</v>
      </c>
      <c r="F31" s="15">
        <v>0.11142061281337047</v>
      </c>
      <c r="G31" s="13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1.5723270000000001E-2</v>
      </c>
      <c r="Q31" s="14">
        <v>3.1446540000000002E-3</v>
      </c>
      <c r="R31" s="14">
        <v>0</v>
      </c>
      <c r="S31" s="14">
        <v>0</v>
      </c>
      <c r="T31" s="14">
        <v>0.22327043999999999</v>
      </c>
      <c r="U31" s="14">
        <v>0</v>
      </c>
      <c r="V31" s="14">
        <v>1.5723270000000001E-2</v>
      </c>
      <c r="W31" s="14">
        <v>0.41194968599999998</v>
      </c>
      <c r="X31" s="14">
        <v>1.8867925000000001E-2</v>
      </c>
      <c r="Y31" s="14">
        <v>0</v>
      </c>
      <c r="Z31" s="14">
        <v>0</v>
      </c>
      <c r="AA31" s="14">
        <v>0</v>
      </c>
      <c r="AB31" s="14">
        <v>0</v>
      </c>
      <c r="AC31" s="14">
        <v>6.2893080000000004E-3</v>
      </c>
      <c r="AD31" s="14">
        <v>0</v>
      </c>
      <c r="AE31" s="14">
        <v>0</v>
      </c>
      <c r="AF31" s="14">
        <v>1.2578616000000001E-2</v>
      </c>
      <c r="AG31" s="14">
        <v>0</v>
      </c>
      <c r="AH31" s="14">
        <v>0</v>
      </c>
      <c r="AI31" s="14">
        <v>3.1446540000000002E-3</v>
      </c>
      <c r="AJ31" s="14">
        <v>1.8867925000000001E-2</v>
      </c>
      <c r="AK31" s="14">
        <v>0</v>
      </c>
      <c r="AL31" s="14">
        <v>1.2578616000000001E-2</v>
      </c>
      <c r="AM31" s="14">
        <v>3.1446540000000002E-3</v>
      </c>
      <c r="AN31" s="14">
        <v>0</v>
      </c>
      <c r="AO31" s="14">
        <v>0</v>
      </c>
      <c r="AP31" s="14">
        <v>9.4339620000000006E-3</v>
      </c>
      <c r="AQ31" s="14">
        <v>2.2012579000000001E-2</v>
      </c>
      <c r="AR31" s="14">
        <v>6.2893080000000004E-3</v>
      </c>
      <c r="AS31" s="14">
        <v>1.8867925000000001E-2</v>
      </c>
      <c r="AT31" s="14">
        <v>0.19496855299999999</v>
      </c>
      <c r="AU31" s="14">
        <v>3.1446540000000002E-3</v>
      </c>
      <c r="AV31" s="14">
        <v>0</v>
      </c>
      <c r="AW31" s="14">
        <v>0</v>
      </c>
      <c r="AX31" s="15">
        <v>0</v>
      </c>
      <c r="AY31" s="3"/>
    </row>
    <row r="32" spans="1:51">
      <c r="A32">
        <v>632.45000000000005</v>
      </c>
      <c r="B32" s="13">
        <v>0.94097222222222221</v>
      </c>
      <c r="C32" s="14">
        <v>0</v>
      </c>
      <c r="D32" s="14">
        <v>0</v>
      </c>
      <c r="E32" s="14">
        <v>0</v>
      </c>
      <c r="F32" s="15">
        <v>5.9027777777777776E-2</v>
      </c>
      <c r="G32" s="13">
        <v>0</v>
      </c>
      <c r="H32" s="14">
        <v>7.3800740000000004E-3</v>
      </c>
      <c r="I32" s="14">
        <v>3.6900370000000002E-3</v>
      </c>
      <c r="J32" s="14">
        <v>3.6900370000000002E-3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7.3800738000000005E-2</v>
      </c>
      <c r="Q32" s="14">
        <v>3.6900370000000002E-3</v>
      </c>
      <c r="R32" s="14">
        <v>0</v>
      </c>
      <c r="S32" s="14">
        <v>0</v>
      </c>
      <c r="T32" s="14">
        <v>0.36900369</v>
      </c>
      <c r="U32" s="14">
        <v>3.6900370000000002E-3</v>
      </c>
      <c r="V32" s="14">
        <v>0</v>
      </c>
      <c r="W32" s="14">
        <v>0.22509225099999999</v>
      </c>
      <c r="X32" s="14">
        <v>3.6900370000000002E-3</v>
      </c>
      <c r="Y32" s="14">
        <v>0</v>
      </c>
      <c r="Z32" s="14">
        <v>0</v>
      </c>
      <c r="AA32" s="14">
        <v>0</v>
      </c>
      <c r="AB32" s="14">
        <v>0</v>
      </c>
      <c r="AC32" s="14">
        <v>0</v>
      </c>
      <c r="AD32" s="14">
        <v>0</v>
      </c>
      <c r="AE32" s="14">
        <v>3.6900370000000002E-3</v>
      </c>
      <c r="AF32" s="14">
        <v>0</v>
      </c>
      <c r="AG32" s="14">
        <v>0</v>
      </c>
      <c r="AH32" s="14">
        <v>0</v>
      </c>
      <c r="AI32" s="14">
        <v>3.6900370000000002E-3</v>
      </c>
      <c r="AJ32" s="14">
        <v>0</v>
      </c>
      <c r="AK32" s="14">
        <v>0</v>
      </c>
      <c r="AL32" s="14">
        <v>3.6900370000000002E-3</v>
      </c>
      <c r="AM32" s="14">
        <v>0</v>
      </c>
      <c r="AN32" s="14">
        <v>0</v>
      </c>
      <c r="AO32" s="14">
        <v>3.6900370000000002E-3</v>
      </c>
      <c r="AP32" s="14">
        <v>1.1070111000000001E-2</v>
      </c>
      <c r="AQ32" s="14">
        <v>1.1070111000000001E-2</v>
      </c>
      <c r="AR32" s="14">
        <v>0</v>
      </c>
      <c r="AS32" s="14">
        <v>4.0590406000000002E-2</v>
      </c>
      <c r="AT32" s="14">
        <v>0.22140221400000001</v>
      </c>
      <c r="AU32" s="14">
        <v>3.6900370000000002E-3</v>
      </c>
      <c r="AV32" s="14">
        <v>0</v>
      </c>
      <c r="AW32" s="14">
        <v>0</v>
      </c>
      <c r="AX32" s="15">
        <v>3.6900370000000002E-3</v>
      </c>
      <c r="AY32" s="3"/>
    </row>
    <row r="33" spans="1:51">
      <c r="A33">
        <v>637.65</v>
      </c>
      <c r="B33" s="13">
        <v>0.97566371681415931</v>
      </c>
      <c r="C33" s="14">
        <v>0</v>
      </c>
      <c r="D33" s="14">
        <v>0</v>
      </c>
      <c r="E33" s="14">
        <v>0</v>
      </c>
      <c r="F33" s="15">
        <v>2.4336283185840708E-2</v>
      </c>
      <c r="G33" s="13">
        <v>0</v>
      </c>
      <c r="H33" s="14">
        <v>4.5351469999999998E-3</v>
      </c>
      <c r="I33" s="14">
        <v>0</v>
      </c>
      <c r="J33" s="14">
        <v>4.5351469999999998E-3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4.5351469999999998E-3</v>
      </c>
      <c r="Q33" s="14">
        <v>0</v>
      </c>
      <c r="R33" s="14">
        <v>0</v>
      </c>
      <c r="S33" s="14">
        <v>0</v>
      </c>
      <c r="T33" s="14">
        <v>0.21768707500000001</v>
      </c>
      <c r="U33" s="14">
        <v>2.2675740000000001E-3</v>
      </c>
      <c r="V33" s="14">
        <v>1.5873016E-2</v>
      </c>
      <c r="W33" s="14">
        <v>0.51247165500000003</v>
      </c>
      <c r="X33" s="14">
        <v>2.2675740000000001E-3</v>
      </c>
      <c r="Y33" s="14">
        <v>2.2675740000000001E-3</v>
      </c>
      <c r="Z33" s="14">
        <v>0</v>
      </c>
      <c r="AA33" s="14">
        <v>0</v>
      </c>
      <c r="AB33" s="14">
        <v>2.2675740000000001E-3</v>
      </c>
      <c r="AC33" s="14">
        <v>0</v>
      </c>
      <c r="AD33" s="14">
        <v>4.5351469999999998E-3</v>
      </c>
      <c r="AE33" s="14">
        <v>2.2675740000000001E-3</v>
      </c>
      <c r="AF33" s="14">
        <v>0</v>
      </c>
      <c r="AG33" s="14">
        <v>2.2675740000000001E-3</v>
      </c>
      <c r="AH33" s="14">
        <v>0</v>
      </c>
      <c r="AI33" s="14">
        <v>0</v>
      </c>
      <c r="AJ33" s="14">
        <v>1.1337867999999999E-2</v>
      </c>
      <c r="AK33" s="14">
        <v>0</v>
      </c>
      <c r="AL33" s="14">
        <v>0</v>
      </c>
      <c r="AM33" s="14">
        <v>2.2675740000000001E-3</v>
      </c>
      <c r="AN33" s="14">
        <v>0</v>
      </c>
      <c r="AO33" s="14">
        <v>0</v>
      </c>
      <c r="AP33" s="14">
        <v>0</v>
      </c>
      <c r="AQ33" s="14">
        <v>5.4421769000000002E-2</v>
      </c>
      <c r="AR33" s="14">
        <v>0</v>
      </c>
      <c r="AS33" s="14">
        <v>6.8027210000000003E-3</v>
      </c>
      <c r="AT33" s="14">
        <v>8.6167800000000003E-2</v>
      </c>
      <c r="AU33" s="14">
        <v>0</v>
      </c>
      <c r="AV33" s="14">
        <v>4.9886620999999999E-2</v>
      </c>
      <c r="AW33" s="14">
        <v>0</v>
      </c>
      <c r="AX33" s="15">
        <v>1.1337867999999999E-2</v>
      </c>
      <c r="AY33" s="3"/>
    </row>
    <row r="34" spans="1:51">
      <c r="A34">
        <v>650.15</v>
      </c>
      <c r="B34" s="13">
        <v>0.99473684210526314</v>
      </c>
      <c r="C34" s="14">
        <v>0</v>
      </c>
      <c r="D34" s="14">
        <v>0</v>
      </c>
      <c r="E34" s="14">
        <v>0</v>
      </c>
      <c r="F34" s="15">
        <v>5.263157894736842E-3</v>
      </c>
      <c r="G34" s="13">
        <v>0</v>
      </c>
      <c r="H34" s="14">
        <v>1.0582011000000001E-2</v>
      </c>
      <c r="I34" s="14">
        <v>2.645503E-3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5.2910049999999997E-3</v>
      </c>
      <c r="Q34" s="14">
        <v>0</v>
      </c>
      <c r="R34" s="14">
        <v>0</v>
      </c>
      <c r="S34" s="14">
        <v>0</v>
      </c>
      <c r="T34" s="14">
        <v>0.111111111</v>
      </c>
      <c r="U34" s="14">
        <v>0</v>
      </c>
      <c r="V34" s="14">
        <v>3.1746032E-2</v>
      </c>
      <c r="W34" s="14">
        <v>0.73280423299999997</v>
      </c>
      <c r="X34" s="14">
        <v>1.3227513E-2</v>
      </c>
      <c r="Y34" s="14">
        <v>7.9365080000000001E-3</v>
      </c>
      <c r="Z34" s="14">
        <v>0</v>
      </c>
      <c r="AA34" s="14">
        <v>0</v>
      </c>
      <c r="AB34" s="14">
        <v>0</v>
      </c>
      <c r="AC34" s="14">
        <v>0</v>
      </c>
      <c r="AD34" s="14">
        <v>2.645503E-3</v>
      </c>
      <c r="AE34" s="14">
        <v>0</v>
      </c>
      <c r="AF34" s="14">
        <v>0</v>
      </c>
      <c r="AG34" s="14">
        <v>0</v>
      </c>
      <c r="AH34" s="14">
        <v>0</v>
      </c>
      <c r="AI34" s="14">
        <v>5.2910049999999997E-3</v>
      </c>
      <c r="AJ34" s="14">
        <v>2.645503E-3</v>
      </c>
      <c r="AK34" s="14">
        <v>0</v>
      </c>
      <c r="AL34" s="14">
        <v>0</v>
      </c>
      <c r="AM34" s="14">
        <v>0</v>
      </c>
      <c r="AN34" s="14">
        <v>0</v>
      </c>
      <c r="AO34" s="14">
        <v>0</v>
      </c>
      <c r="AP34" s="14">
        <v>0</v>
      </c>
      <c r="AQ34" s="14">
        <v>5.2910049999999997E-3</v>
      </c>
      <c r="AR34" s="14">
        <v>0</v>
      </c>
      <c r="AS34" s="14">
        <v>1.8518519000000001E-2</v>
      </c>
      <c r="AT34" s="14">
        <v>2.9100529E-2</v>
      </c>
      <c r="AU34" s="14">
        <v>5.2910049999999997E-3</v>
      </c>
      <c r="AV34" s="14">
        <v>2.645503E-3</v>
      </c>
      <c r="AW34" s="14">
        <v>0</v>
      </c>
      <c r="AX34" s="15">
        <v>1.3227513E-2</v>
      </c>
      <c r="AY34" s="3"/>
    </row>
    <row r="35" spans="1:51">
      <c r="A35">
        <v>662.95</v>
      </c>
      <c r="B35" s="13">
        <v>0.98907103825136611</v>
      </c>
      <c r="C35" s="14">
        <v>0</v>
      </c>
      <c r="D35" s="14">
        <v>0</v>
      </c>
      <c r="E35" s="14">
        <v>2.7322404371584699E-3</v>
      </c>
      <c r="F35" s="15">
        <v>8.1967213114754103E-3</v>
      </c>
      <c r="G35" s="13">
        <v>0</v>
      </c>
      <c r="H35" s="14">
        <v>1.1049724E-2</v>
      </c>
      <c r="I35" s="14">
        <v>2.7624310000000001E-3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  <c r="S35" s="14">
        <v>2.7624310000000001E-3</v>
      </c>
      <c r="T35" s="14">
        <v>0.17127071799999999</v>
      </c>
      <c r="U35" s="14">
        <v>2.7624310000000001E-3</v>
      </c>
      <c r="V35" s="14">
        <v>1.3812155E-2</v>
      </c>
      <c r="W35" s="14">
        <v>0.66574585600000002</v>
      </c>
      <c r="X35" s="14">
        <v>8.2872929999999994E-3</v>
      </c>
      <c r="Y35" s="14">
        <v>5.5248620000000002E-3</v>
      </c>
      <c r="Z35" s="14">
        <v>0</v>
      </c>
      <c r="AA35" s="14">
        <v>0</v>
      </c>
      <c r="AB35" s="14">
        <v>0</v>
      </c>
      <c r="AC35" s="14">
        <v>0</v>
      </c>
      <c r="AD35" s="14">
        <v>8.2872929999999994E-3</v>
      </c>
      <c r="AE35" s="14">
        <v>0</v>
      </c>
      <c r="AF35" s="14">
        <v>2.7624310000000001E-3</v>
      </c>
      <c r="AG35" s="14">
        <v>2.7624310000000001E-3</v>
      </c>
      <c r="AH35" s="14">
        <v>0</v>
      </c>
      <c r="AI35" s="14">
        <v>0</v>
      </c>
      <c r="AJ35" s="14">
        <v>3.0386739999999999E-2</v>
      </c>
      <c r="AK35" s="14">
        <v>0</v>
      </c>
      <c r="AL35" s="14">
        <v>0</v>
      </c>
      <c r="AM35" s="14">
        <v>2.7624310000000001E-3</v>
      </c>
      <c r="AN35" s="14">
        <v>0</v>
      </c>
      <c r="AO35" s="14">
        <v>0</v>
      </c>
      <c r="AP35" s="14">
        <v>0</v>
      </c>
      <c r="AQ35" s="14">
        <v>1.1049724E-2</v>
      </c>
      <c r="AR35" s="14">
        <v>0</v>
      </c>
      <c r="AS35" s="14">
        <v>5.5248620000000002E-3</v>
      </c>
      <c r="AT35" s="14">
        <v>4.1436463999999999E-2</v>
      </c>
      <c r="AU35" s="14">
        <v>2.7624310000000001E-3</v>
      </c>
      <c r="AV35" s="14">
        <v>0</v>
      </c>
      <c r="AW35" s="14">
        <v>2.7624310000000001E-3</v>
      </c>
      <c r="AX35" s="15">
        <v>5.5248620000000002E-3</v>
      </c>
      <c r="AY35" s="3"/>
    </row>
    <row r="36" spans="1:51">
      <c r="A36">
        <v>679.99</v>
      </c>
      <c r="B36" s="13">
        <v>0.9941291585127201</v>
      </c>
      <c r="C36" s="14">
        <v>0</v>
      </c>
      <c r="D36" s="14">
        <v>0</v>
      </c>
      <c r="E36" s="14">
        <v>0</v>
      </c>
      <c r="F36" s="15">
        <v>5.8708414872798431E-3</v>
      </c>
      <c r="G36" s="13">
        <v>1.9685039999999998E-3</v>
      </c>
      <c r="H36" s="14">
        <v>1.9685039999999998E-3</v>
      </c>
      <c r="I36" s="14">
        <v>0</v>
      </c>
      <c r="J36" s="14">
        <v>3.9370079999999997E-3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1.3779527999999999E-2</v>
      </c>
      <c r="Q36" s="14">
        <v>1.9685039999999998E-3</v>
      </c>
      <c r="R36" s="14">
        <v>0</v>
      </c>
      <c r="S36" s="14">
        <v>1.9685039999999998E-3</v>
      </c>
      <c r="T36" s="14">
        <v>9.4488189E-2</v>
      </c>
      <c r="U36" s="14">
        <v>0</v>
      </c>
      <c r="V36" s="14">
        <v>1.9685039000000001E-2</v>
      </c>
      <c r="W36" s="14">
        <v>0.755905512</v>
      </c>
      <c r="X36" s="14">
        <v>2.1653543000000001E-2</v>
      </c>
      <c r="Y36" s="14">
        <v>5.9055119999999999E-3</v>
      </c>
      <c r="Z36" s="14">
        <v>0</v>
      </c>
      <c r="AA36" s="14">
        <v>0</v>
      </c>
      <c r="AB36" s="14">
        <v>0</v>
      </c>
      <c r="AC36" s="14">
        <v>0</v>
      </c>
      <c r="AD36" s="14">
        <v>1.9685039999999998E-3</v>
      </c>
      <c r="AE36" s="14">
        <v>0</v>
      </c>
      <c r="AF36" s="14">
        <v>0</v>
      </c>
      <c r="AG36" s="14">
        <v>0</v>
      </c>
      <c r="AH36" s="14">
        <v>0</v>
      </c>
      <c r="AI36" s="14">
        <v>7.8740159999999993E-3</v>
      </c>
      <c r="AJ36" s="14">
        <v>3.9370079999999997E-3</v>
      </c>
      <c r="AK36" s="14">
        <v>0</v>
      </c>
      <c r="AL36" s="14">
        <v>0</v>
      </c>
      <c r="AM36" s="14">
        <v>0</v>
      </c>
      <c r="AN36" s="14">
        <v>0</v>
      </c>
      <c r="AO36" s="14">
        <v>0</v>
      </c>
      <c r="AP36" s="14">
        <v>5.9055119999999999E-3</v>
      </c>
      <c r="AQ36" s="14">
        <v>0</v>
      </c>
      <c r="AR36" s="14">
        <v>0</v>
      </c>
      <c r="AS36" s="14">
        <v>7.8740159999999993E-3</v>
      </c>
      <c r="AT36" s="14">
        <v>3.7401574999999999E-2</v>
      </c>
      <c r="AU36" s="14">
        <v>0</v>
      </c>
      <c r="AV36" s="14">
        <v>7.8740159999999993E-3</v>
      </c>
      <c r="AW36" s="14">
        <v>0</v>
      </c>
      <c r="AX36" s="15">
        <v>3.9370079999999997E-3</v>
      </c>
      <c r="AY36" s="3"/>
    </row>
    <row r="37" spans="1:51">
      <c r="A37">
        <v>688.71</v>
      </c>
      <c r="B37" s="13">
        <v>0.96694214876033058</v>
      </c>
      <c r="C37" s="14">
        <v>0</v>
      </c>
      <c r="D37" s="14">
        <v>0</v>
      </c>
      <c r="E37" s="14">
        <v>0</v>
      </c>
      <c r="F37" s="15">
        <v>3.3057851239669422E-2</v>
      </c>
      <c r="G37" s="13">
        <v>0</v>
      </c>
      <c r="H37" s="14">
        <v>1.7094017E-2</v>
      </c>
      <c r="I37" s="14">
        <v>4.273504E-3</v>
      </c>
      <c r="J37" s="14">
        <v>0</v>
      </c>
      <c r="K37" s="14">
        <v>4.273504E-3</v>
      </c>
      <c r="L37" s="14">
        <v>2.9914530000000002E-2</v>
      </c>
      <c r="M37" s="14">
        <v>0</v>
      </c>
      <c r="N37" s="14">
        <v>0</v>
      </c>
      <c r="O37" s="14">
        <v>0</v>
      </c>
      <c r="P37" s="14">
        <v>1.7094017E-2</v>
      </c>
      <c r="Q37" s="14">
        <v>0</v>
      </c>
      <c r="R37" s="14">
        <v>0</v>
      </c>
      <c r="S37" s="14">
        <v>0</v>
      </c>
      <c r="T37" s="14">
        <v>0.11965812000000001</v>
      </c>
      <c r="U37" s="14">
        <v>0</v>
      </c>
      <c r="V37" s="14">
        <v>2.1367521E-2</v>
      </c>
      <c r="W37" s="14">
        <v>0.42735042699999998</v>
      </c>
      <c r="X37" s="14">
        <v>0</v>
      </c>
      <c r="Y37" s="14">
        <v>2.9914530000000002E-2</v>
      </c>
      <c r="Z37" s="14">
        <v>8.5470089999999995E-3</v>
      </c>
      <c r="AA37" s="14">
        <v>0</v>
      </c>
      <c r="AB37" s="14">
        <v>0</v>
      </c>
      <c r="AC37" s="14">
        <v>0</v>
      </c>
      <c r="AD37" s="14">
        <v>0</v>
      </c>
      <c r="AE37" s="14">
        <v>0</v>
      </c>
      <c r="AF37" s="14">
        <v>4.273504E-3</v>
      </c>
      <c r="AG37" s="14">
        <v>0</v>
      </c>
      <c r="AH37" s="14">
        <v>0</v>
      </c>
      <c r="AI37" s="14">
        <v>4.273504E-3</v>
      </c>
      <c r="AJ37" s="14">
        <v>0</v>
      </c>
      <c r="AK37" s="14">
        <v>0</v>
      </c>
      <c r="AL37" s="14">
        <v>8.5470089999999995E-3</v>
      </c>
      <c r="AM37" s="14">
        <v>4.273504E-3</v>
      </c>
      <c r="AN37" s="14">
        <v>0</v>
      </c>
      <c r="AO37" s="14">
        <v>0</v>
      </c>
      <c r="AP37" s="14">
        <v>0</v>
      </c>
      <c r="AQ37" s="14">
        <v>1.7094017E-2</v>
      </c>
      <c r="AR37" s="14">
        <v>0</v>
      </c>
      <c r="AS37" s="14">
        <v>0.14529914499999999</v>
      </c>
      <c r="AT37" s="14">
        <v>0.115384615</v>
      </c>
      <c r="AU37" s="14">
        <v>8.5470089999999995E-3</v>
      </c>
      <c r="AV37" s="14">
        <v>0</v>
      </c>
      <c r="AW37" s="14">
        <v>0</v>
      </c>
      <c r="AX37" s="15">
        <v>1.2820513E-2</v>
      </c>
      <c r="AY37" s="3"/>
    </row>
    <row r="38" spans="1:51">
      <c r="A38">
        <v>701.21</v>
      </c>
      <c r="B38" s="13">
        <v>0.8571428571428571</v>
      </c>
      <c r="C38" s="14">
        <v>3.1746031746031746E-3</v>
      </c>
      <c r="D38" s="14">
        <v>0</v>
      </c>
      <c r="E38" s="14">
        <v>0</v>
      </c>
      <c r="F38" s="15">
        <v>0.13968253968253969</v>
      </c>
      <c r="G38" s="13">
        <v>7.4074070000000004E-3</v>
      </c>
      <c r="H38" s="14">
        <v>7.4074070000000004E-3</v>
      </c>
      <c r="I38" s="14">
        <v>0</v>
      </c>
      <c r="J38" s="14">
        <v>5.1851851999999997E-2</v>
      </c>
      <c r="K38" s="14">
        <v>0</v>
      </c>
      <c r="L38" s="14">
        <v>7.4074070000000004E-3</v>
      </c>
      <c r="M38" s="14">
        <v>3.7037039999999999E-3</v>
      </c>
      <c r="N38" s="14">
        <v>1.1111111E-2</v>
      </c>
      <c r="O38" s="14">
        <v>0</v>
      </c>
      <c r="P38" s="14">
        <v>0</v>
      </c>
      <c r="Q38" s="14">
        <v>3.7037039999999999E-3</v>
      </c>
      <c r="R38" s="14">
        <v>0</v>
      </c>
      <c r="S38" s="14">
        <v>0</v>
      </c>
      <c r="T38" s="14">
        <v>0.19629629600000001</v>
      </c>
      <c r="U38" s="14">
        <v>1.8518519000000001E-2</v>
      </c>
      <c r="V38" s="14">
        <v>3.7037039999999999E-3</v>
      </c>
      <c r="W38" s="14">
        <v>7.0370370000000002E-2</v>
      </c>
      <c r="X38" s="14">
        <v>1.8518519000000001E-2</v>
      </c>
      <c r="Y38" s="14">
        <v>1.8518519000000001E-2</v>
      </c>
      <c r="Z38" s="14">
        <v>0</v>
      </c>
      <c r="AA38" s="14">
        <v>0</v>
      </c>
      <c r="AB38" s="14">
        <v>0</v>
      </c>
      <c r="AC38" s="14">
        <v>0</v>
      </c>
      <c r="AD38" s="14">
        <v>2.2222222E-2</v>
      </c>
      <c r="AE38" s="14">
        <v>0</v>
      </c>
      <c r="AF38" s="14">
        <v>1.1111111E-2</v>
      </c>
      <c r="AG38" s="14">
        <v>3.7037039999999999E-3</v>
      </c>
      <c r="AH38" s="14">
        <v>0</v>
      </c>
      <c r="AI38" s="14">
        <v>1.4814815E-2</v>
      </c>
      <c r="AJ38" s="14">
        <v>0</v>
      </c>
      <c r="AK38" s="14">
        <v>7.4074070000000004E-3</v>
      </c>
      <c r="AL38" s="14">
        <v>0</v>
      </c>
      <c r="AM38" s="14">
        <v>0</v>
      </c>
      <c r="AN38" s="14">
        <v>0</v>
      </c>
      <c r="AO38" s="14">
        <v>4.4444444E-2</v>
      </c>
      <c r="AP38" s="14">
        <v>2.2222222E-2</v>
      </c>
      <c r="AQ38" s="14">
        <v>6.6666666999999999E-2</v>
      </c>
      <c r="AR38" s="14">
        <v>0</v>
      </c>
      <c r="AS38" s="14">
        <v>2.5925925999999998E-2</v>
      </c>
      <c r="AT38" s="14">
        <v>0.26296296299999999</v>
      </c>
      <c r="AU38" s="14">
        <v>3.7037039999999999E-3</v>
      </c>
      <c r="AV38" s="14">
        <v>6.6666666999999999E-2</v>
      </c>
      <c r="AW38" s="14">
        <v>0</v>
      </c>
      <c r="AX38" s="15">
        <v>2.9629630000000001E-2</v>
      </c>
      <c r="AY38" s="3"/>
    </row>
    <row r="39" spans="1:51">
      <c r="A39">
        <v>703.65</v>
      </c>
      <c r="B39" s="13">
        <v>0.94230769230769229</v>
      </c>
      <c r="C39" s="14">
        <v>6.41025641025641E-3</v>
      </c>
      <c r="D39" s="14">
        <v>0</v>
      </c>
      <c r="E39" s="14">
        <v>0</v>
      </c>
      <c r="F39" s="15">
        <v>5.128205128205128E-2</v>
      </c>
      <c r="G39" s="13">
        <v>2.0408163E-2</v>
      </c>
      <c r="H39" s="14">
        <v>3.4013609999999999E-3</v>
      </c>
      <c r="I39" s="14">
        <v>3.4013609999999999E-3</v>
      </c>
      <c r="J39" s="14">
        <v>4.4217686999999999E-2</v>
      </c>
      <c r="K39" s="14">
        <v>3.4013609999999999E-3</v>
      </c>
      <c r="L39" s="14">
        <v>6.8027210000000003E-3</v>
      </c>
      <c r="M39" s="14">
        <v>3.4013609999999999E-3</v>
      </c>
      <c r="N39" s="14">
        <v>0</v>
      </c>
      <c r="O39" s="14">
        <v>0</v>
      </c>
      <c r="P39" s="14">
        <v>6.8027210000000003E-3</v>
      </c>
      <c r="Q39" s="14">
        <v>0</v>
      </c>
      <c r="R39" s="14">
        <v>0</v>
      </c>
      <c r="S39" s="14">
        <v>0</v>
      </c>
      <c r="T39" s="14">
        <v>8.8435373999999997E-2</v>
      </c>
      <c r="U39" s="14">
        <v>1.3605442000000001E-2</v>
      </c>
      <c r="V39" s="14">
        <v>6.8027210000000003E-3</v>
      </c>
      <c r="W39" s="14">
        <v>7.8231292999999993E-2</v>
      </c>
      <c r="X39" s="14">
        <v>1.0204082E-2</v>
      </c>
      <c r="Y39" s="14">
        <v>1.0204082E-2</v>
      </c>
      <c r="Z39" s="14">
        <v>0</v>
      </c>
      <c r="AA39" s="14">
        <v>0</v>
      </c>
      <c r="AB39" s="14">
        <v>0</v>
      </c>
      <c r="AC39" s="14">
        <v>0</v>
      </c>
      <c r="AD39" s="14">
        <v>6.8027210000000003E-3</v>
      </c>
      <c r="AE39" s="14">
        <v>7.1428570999999996E-2</v>
      </c>
      <c r="AF39" s="14">
        <v>0</v>
      </c>
      <c r="AG39" s="14">
        <v>0</v>
      </c>
      <c r="AH39" s="14">
        <v>0</v>
      </c>
      <c r="AI39" s="14">
        <v>3.4013609999999999E-3</v>
      </c>
      <c r="AJ39" s="14">
        <v>6.8027210000000003E-3</v>
      </c>
      <c r="AK39" s="14">
        <v>1.0204082E-2</v>
      </c>
      <c r="AL39" s="14">
        <v>0</v>
      </c>
      <c r="AM39" s="14">
        <v>6.8027210000000003E-3</v>
      </c>
      <c r="AN39" s="14">
        <v>0</v>
      </c>
      <c r="AO39" s="14">
        <v>3.7414966000000001E-2</v>
      </c>
      <c r="AP39" s="14">
        <v>1.0204082E-2</v>
      </c>
      <c r="AQ39" s="14">
        <v>1.3605442000000001E-2</v>
      </c>
      <c r="AR39" s="14">
        <v>3.4013609999999999E-3</v>
      </c>
      <c r="AS39" s="14">
        <v>6.8027210000000003E-3</v>
      </c>
      <c r="AT39" s="14">
        <v>0.34013605400000002</v>
      </c>
      <c r="AU39" s="14">
        <v>3.4013609999999999E-3</v>
      </c>
      <c r="AV39" s="14">
        <v>0.129251701</v>
      </c>
      <c r="AW39" s="14">
        <v>1.0204082E-2</v>
      </c>
      <c r="AX39" s="15">
        <v>4.0816326999999999E-2</v>
      </c>
      <c r="AY39" s="3"/>
    </row>
    <row r="40" spans="1:51">
      <c r="A40">
        <v>714.75</v>
      </c>
      <c r="B40" s="13">
        <v>0.94265232974910396</v>
      </c>
      <c r="C40" s="14">
        <v>7.1684587813620072E-3</v>
      </c>
      <c r="D40" s="14">
        <v>0</v>
      </c>
      <c r="E40" s="14">
        <v>0</v>
      </c>
      <c r="F40" s="15">
        <v>5.0179211469534052E-2</v>
      </c>
      <c r="G40" s="13">
        <v>3.8022809999999998E-3</v>
      </c>
      <c r="H40" s="14">
        <v>0</v>
      </c>
      <c r="I40" s="14">
        <v>3.8022809999999998E-3</v>
      </c>
      <c r="J40" s="14">
        <v>1.5209125E-2</v>
      </c>
      <c r="K40" s="14">
        <v>0</v>
      </c>
      <c r="L40" s="14">
        <v>2.2813687999999999E-2</v>
      </c>
      <c r="M40" s="14">
        <v>3.8022809999999998E-3</v>
      </c>
      <c r="N40" s="14">
        <v>3.8022809999999998E-3</v>
      </c>
      <c r="O40" s="14">
        <v>0</v>
      </c>
      <c r="P40" s="14">
        <v>0</v>
      </c>
      <c r="Q40" s="14">
        <v>3.8022809999999998E-3</v>
      </c>
      <c r="R40" s="14">
        <v>0</v>
      </c>
      <c r="S40" s="14">
        <v>3.8022809999999998E-3</v>
      </c>
      <c r="T40" s="14">
        <v>4.1825095E-2</v>
      </c>
      <c r="U40" s="14">
        <v>1.1406843999999999E-2</v>
      </c>
      <c r="V40" s="14">
        <v>3.8022809999999998E-3</v>
      </c>
      <c r="W40" s="14">
        <v>8.3650189999999999E-2</v>
      </c>
      <c r="X40" s="14">
        <v>2.2813687999999999E-2</v>
      </c>
      <c r="Y40" s="14">
        <v>0</v>
      </c>
      <c r="Z40" s="14">
        <v>0</v>
      </c>
      <c r="AA40" s="14">
        <v>0</v>
      </c>
      <c r="AB40" s="14">
        <v>3.8022809999999998E-3</v>
      </c>
      <c r="AC40" s="14">
        <v>0</v>
      </c>
      <c r="AD40" s="14">
        <v>7.6045629999999999E-3</v>
      </c>
      <c r="AE40" s="14">
        <v>3.8022809999999998E-3</v>
      </c>
      <c r="AF40" s="14">
        <v>7.6045629999999999E-3</v>
      </c>
      <c r="AG40" s="14">
        <v>0</v>
      </c>
      <c r="AH40" s="14">
        <v>0</v>
      </c>
      <c r="AI40" s="14">
        <v>3.8022809999999998E-3</v>
      </c>
      <c r="AJ40" s="14">
        <v>0</v>
      </c>
      <c r="AK40" s="14">
        <v>0</v>
      </c>
      <c r="AL40" s="14">
        <v>7.6045629999999999E-3</v>
      </c>
      <c r="AM40" s="14">
        <v>0</v>
      </c>
      <c r="AN40" s="14">
        <v>0</v>
      </c>
      <c r="AO40" s="14">
        <v>0</v>
      </c>
      <c r="AP40" s="14">
        <v>1.1406843999999999E-2</v>
      </c>
      <c r="AQ40" s="14">
        <v>2.6615969999999999E-2</v>
      </c>
      <c r="AR40" s="14">
        <v>0</v>
      </c>
      <c r="AS40" s="14">
        <v>7.6045629999999999E-3</v>
      </c>
      <c r="AT40" s="14">
        <v>0.45627376400000003</v>
      </c>
      <c r="AU40" s="14">
        <v>1.9011407000000001E-2</v>
      </c>
      <c r="AV40" s="14">
        <v>0.178707224</v>
      </c>
      <c r="AW40" s="14">
        <v>0</v>
      </c>
      <c r="AX40" s="15">
        <v>4.1825095E-2</v>
      </c>
      <c r="AY40" s="3"/>
    </row>
    <row r="41" spans="1:51">
      <c r="A41">
        <v>725.85</v>
      </c>
      <c r="B41" s="13">
        <v>0.96309963099630991</v>
      </c>
      <c r="C41" s="14">
        <v>3.6900369003690036E-3</v>
      </c>
      <c r="D41" s="14">
        <v>3.6900369003690036E-3</v>
      </c>
      <c r="E41" s="14">
        <v>0</v>
      </c>
      <c r="F41" s="15">
        <v>2.9520295202952029E-2</v>
      </c>
      <c r="G41" s="13">
        <v>2.2988505999999999E-2</v>
      </c>
      <c r="H41" s="14">
        <v>3.8314180000000001E-3</v>
      </c>
      <c r="I41" s="14">
        <v>0</v>
      </c>
      <c r="J41" s="14">
        <v>7.6628349999999998E-3</v>
      </c>
      <c r="K41" s="14">
        <v>1.9157087999999999E-2</v>
      </c>
      <c r="L41" s="14">
        <v>1.1494252999999999E-2</v>
      </c>
      <c r="M41" s="14">
        <v>3.8314180000000001E-3</v>
      </c>
      <c r="N41" s="14">
        <v>3.8314180000000001E-3</v>
      </c>
      <c r="O41" s="14">
        <v>0</v>
      </c>
      <c r="P41" s="14">
        <v>0</v>
      </c>
      <c r="Q41" s="14">
        <v>0</v>
      </c>
      <c r="R41" s="14">
        <v>0</v>
      </c>
      <c r="S41" s="14">
        <v>3.8314180000000001E-3</v>
      </c>
      <c r="T41" s="14">
        <v>0.11877394600000001</v>
      </c>
      <c r="U41" s="14">
        <v>2.6819922999999999E-2</v>
      </c>
      <c r="V41" s="14">
        <v>3.8314180000000001E-3</v>
      </c>
      <c r="W41" s="14">
        <v>1.532567E-2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0</v>
      </c>
      <c r="AD41" s="14">
        <v>2.2988505999999999E-2</v>
      </c>
      <c r="AE41" s="14">
        <v>0</v>
      </c>
      <c r="AF41" s="14">
        <v>3.8314180000000001E-3</v>
      </c>
      <c r="AG41" s="14">
        <v>0</v>
      </c>
      <c r="AH41" s="14">
        <v>0</v>
      </c>
      <c r="AI41" s="14">
        <v>0</v>
      </c>
      <c r="AJ41" s="14">
        <v>0</v>
      </c>
      <c r="AK41" s="14">
        <v>3.8314180000000001E-3</v>
      </c>
      <c r="AL41" s="14">
        <v>7.6628349999999998E-3</v>
      </c>
      <c r="AM41" s="14">
        <v>3.8314180000000001E-3</v>
      </c>
      <c r="AN41" s="14">
        <v>0</v>
      </c>
      <c r="AO41" s="14">
        <v>1.532567E-2</v>
      </c>
      <c r="AP41" s="14">
        <v>3.0651340999999999E-2</v>
      </c>
      <c r="AQ41" s="14">
        <v>1.9157087999999999E-2</v>
      </c>
      <c r="AR41" s="14">
        <v>0</v>
      </c>
      <c r="AS41" s="14">
        <v>3.8314180000000001E-3</v>
      </c>
      <c r="AT41" s="14">
        <v>0.42911877399999998</v>
      </c>
      <c r="AU41" s="14">
        <v>3.8314175999999998E-2</v>
      </c>
      <c r="AV41" s="14">
        <v>0.12260536399999999</v>
      </c>
      <c r="AW41" s="14">
        <v>0</v>
      </c>
      <c r="AX41" s="15">
        <v>5.7471264000000001E-2</v>
      </c>
      <c r="AY41" s="3"/>
    </row>
    <row r="42" spans="1:51">
      <c r="A42">
        <v>736.95</v>
      </c>
      <c r="B42" s="13">
        <v>0.91240875912408759</v>
      </c>
      <c r="C42" s="14">
        <v>7.2992700729927005E-3</v>
      </c>
      <c r="D42" s="14">
        <v>0</v>
      </c>
      <c r="E42" s="14">
        <v>0</v>
      </c>
      <c r="F42" s="15">
        <v>8.0291970802919707E-2</v>
      </c>
      <c r="G42" s="13">
        <v>4.0000000000000001E-3</v>
      </c>
      <c r="H42" s="14">
        <v>4.0000000000000001E-3</v>
      </c>
      <c r="I42" s="14">
        <v>8.0000000000000002E-3</v>
      </c>
      <c r="J42" s="14">
        <v>3.2000000000000001E-2</v>
      </c>
      <c r="K42" s="14">
        <v>0</v>
      </c>
      <c r="L42" s="14">
        <v>0</v>
      </c>
      <c r="M42" s="14">
        <v>0</v>
      </c>
      <c r="N42" s="14">
        <v>4.0000000000000001E-3</v>
      </c>
      <c r="O42" s="14">
        <v>4.0000000000000001E-3</v>
      </c>
      <c r="P42" s="14">
        <v>1.6E-2</v>
      </c>
      <c r="Q42" s="14">
        <v>0</v>
      </c>
      <c r="R42" s="14">
        <v>0</v>
      </c>
      <c r="S42" s="14">
        <v>4.0000000000000001E-3</v>
      </c>
      <c r="T42" s="14">
        <v>0.24399999999999999</v>
      </c>
      <c r="U42" s="14">
        <v>0</v>
      </c>
      <c r="V42" s="14">
        <v>4.0000000000000001E-3</v>
      </c>
      <c r="W42" s="14">
        <v>0.11600000000000001</v>
      </c>
      <c r="X42" s="14">
        <v>0</v>
      </c>
      <c r="Y42" s="14">
        <v>0.02</v>
      </c>
      <c r="Z42" s="14">
        <v>0</v>
      </c>
      <c r="AA42" s="14">
        <v>0</v>
      </c>
      <c r="AB42" s="14">
        <v>0</v>
      </c>
      <c r="AC42" s="14">
        <v>0</v>
      </c>
      <c r="AD42" s="14">
        <v>0</v>
      </c>
      <c r="AE42" s="14">
        <v>0</v>
      </c>
      <c r="AF42" s="14">
        <v>4.0000000000000001E-3</v>
      </c>
      <c r="AG42" s="14">
        <v>0</v>
      </c>
      <c r="AH42" s="14">
        <v>0</v>
      </c>
      <c r="AI42" s="14">
        <v>0</v>
      </c>
      <c r="AJ42" s="14">
        <v>4.0000000000000001E-3</v>
      </c>
      <c r="AK42" s="14">
        <v>0</v>
      </c>
      <c r="AL42" s="14">
        <v>0</v>
      </c>
      <c r="AM42" s="14">
        <v>4.0000000000000001E-3</v>
      </c>
      <c r="AN42" s="14">
        <v>0</v>
      </c>
      <c r="AO42" s="14">
        <v>4.0000000000000001E-3</v>
      </c>
      <c r="AP42" s="14">
        <v>0</v>
      </c>
      <c r="AQ42" s="14">
        <v>1.2E-2</v>
      </c>
      <c r="AR42" s="14">
        <v>8.0000000000000002E-3</v>
      </c>
      <c r="AS42" s="14">
        <v>0</v>
      </c>
      <c r="AT42" s="14">
        <v>0.38</v>
      </c>
      <c r="AU42" s="14">
        <v>1.6E-2</v>
      </c>
      <c r="AV42" s="14">
        <v>8.4000000000000005E-2</v>
      </c>
      <c r="AW42" s="14">
        <v>8.0000000000000002E-3</v>
      </c>
      <c r="AX42" s="15">
        <v>1.6E-2</v>
      </c>
      <c r="AY42" s="3"/>
    </row>
    <row r="43" spans="1:51">
      <c r="A43">
        <v>746.55</v>
      </c>
      <c r="B43" s="13">
        <v>0.92996108949416345</v>
      </c>
      <c r="C43" s="14">
        <v>7.7821011673151752E-3</v>
      </c>
      <c r="D43" s="14">
        <v>3.8910505836575876E-3</v>
      </c>
      <c r="E43" s="14">
        <v>0</v>
      </c>
      <c r="F43" s="15">
        <v>5.8365758754863814E-2</v>
      </c>
      <c r="G43" s="13">
        <v>4.1840999999999996E-3</v>
      </c>
      <c r="H43" s="14">
        <v>0</v>
      </c>
      <c r="I43" s="14">
        <v>4.1840999999999996E-3</v>
      </c>
      <c r="J43" s="14">
        <v>2.9288702999999999E-2</v>
      </c>
      <c r="K43" s="14">
        <v>4.1840999999999996E-3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0.10460251</v>
      </c>
      <c r="U43" s="14">
        <v>0</v>
      </c>
      <c r="V43" s="14">
        <v>4.1840999999999996E-3</v>
      </c>
      <c r="W43" s="14">
        <v>0.10041841</v>
      </c>
      <c r="X43" s="14">
        <v>4.1840999999999996E-3</v>
      </c>
      <c r="Y43" s="14">
        <v>4.1840999999999996E-3</v>
      </c>
      <c r="Z43" s="14">
        <v>0</v>
      </c>
      <c r="AA43" s="14">
        <v>0</v>
      </c>
      <c r="AB43" s="14">
        <v>4.1840999999999996E-3</v>
      </c>
      <c r="AC43" s="14">
        <v>8.3682010000000005E-3</v>
      </c>
      <c r="AD43" s="14">
        <v>0</v>
      </c>
      <c r="AE43" s="14">
        <v>0</v>
      </c>
      <c r="AF43" s="14">
        <v>4.1840999999999996E-3</v>
      </c>
      <c r="AG43" s="14">
        <v>0</v>
      </c>
      <c r="AH43" s="14">
        <v>0</v>
      </c>
      <c r="AI43" s="14">
        <v>0</v>
      </c>
      <c r="AJ43" s="14">
        <v>4.1840999999999996E-3</v>
      </c>
      <c r="AK43" s="14">
        <v>0</v>
      </c>
      <c r="AL43" s="14">
        <v>0</v>
      </c>
      <c r="AM43" s="14">
        <v>0</v>
      </c>
      <c r="AN43" s="14">
        <v>0</v>
      </c>
      <c r="AO43" s="14">
        <v>8.3682010000000005E-3</v>
      </c>
      <c r="AP43" s="14">
        <v>8.3682010000000005E-3</v>
      </c>
      <c r="AQ43" s="14">
        <v>4.1840999999999996E-3</v>
      </c>
      <c r="AR43" s="14">
        <v>4.1840999999999996E-3</v>
      </c>
      <c r="AS43" s="14">
        <v>5.8577405999999999E-2</v>
      </c>
      <c r="AT43" s="14">
        <v>0.54811715500000002</v>
      </c>
      <c r="AU43" s="14">
        <v>4.1840999999999996E-3</v>
      </c>
      <c r="AV43" s="14">
        <v>5.0209205E-2</v>
      </c>
      <c r="AW43" s="14">
        <v>2.0920502000000001E-2</v>
      </c>
      <c r="AX43" s="15">
        <v>1.2552301E-2</v>
      </c>
      <c r="AY43" s="3"/>
    </row>
    <row r="44" spans="1:51">
      <c r="A44">
        <v>753.15</v>
      </c>
      <c r="B44" s="13">
        <v>0.87349397590361444</v>
      </c>
      <c r="C44" s="14">
        <v>3.0120481927710845E-3</v>
      </c>
      <c r="D44" s="14">
        <v>0</v>
      </c>
      <c r="E44" s="14">
        <v>0</v>
      </c>
      <c r="F44" s="15">
        <v>0.12349397590361445</v>
      </c>
      <c r="G44" s="13">
        <v>3.4482760000000001E-3</v>
      </c>
      <c r="H44" s="14">
        <v>6.8965520000000002E-3</v>
      </c>
      <c r="I44" s="14">
        <v>0</v>
      </c>
      <c r="J44" s="14">
        <v>1.3793102999999999E-2</v>
      </c>
      <c r="K44" s="14">
        <v>0</v>
      </c>
      <c r="L44" s="14">
        <v>3.4482760000000001E-3</v>
      </c>
      <c r="M44" s="14">
        <v>0</v>
      </c>
      <c r="N44" s="14">
        <v>0</v>
      </c>
      <c r="O44" s="14">
        <v>0</v>
      </c>
      <c r="P44" s="14">
        <v>1.7241379000000001E-2</v>
      </c>
      <c r="Q44" s="14">
        <v>0</v>
      </c>
      <c r="R44" s="14">
        <v>0</v>
      </c>
      <c r="S44" s="14">
        <v>0</v>
      </c>
      <c r="T44" s="14">
        <v>0.10689655200000001</v>
      </c>
      <c r="U44" s="14">
        <v>0</v>
      </c>
      <c r="V44" s="14">
        <v>0</v>
      </c>
      <c r="W44" s="14">
        <v>0.15862069000000001</v>
      </c>
      <c r="X44" s="14">
        <v>6.8965520000000002E-3</v>
      </c>
      <c r="Y44" s="14">
        <v>2.0689655000000001E-2</v>
      </c>
      <c r="Z44" s="14">
        <v>0</v>
      </c>
      <c r="AA44" s="14">
        <v>0</v>
      </c>
      <c r="AB44" s="14">
        <v>0</v>
      </c>
      <c r="AC44" s="14">
        <v>2.0689655000000001E-2</v>
      </c>
      <c r="AD44" s="14">
        <v>0</v>
      </c>
      <c r="AE44" s="14">
        <v>0</v>
      </c>
      <c r="AF44" s="14">
        <v>3.4482760000000001E-3</v>
      </c>
      <c r="AG44" s="14">
        <v>0</v>
      </c>
      <c r="AH44" s="14">
        <v>0</v>
      </c>
      <c r="AI44" s="14">
        <v>0</v>
      </c>
      <c r="AJ44" s="14">
        <v>1.3793102999999999E-2</v>
      </c>
      <c r="AK44" s="14">
        <v>0</v>
      </c>
      <c r="AL44" s="14">
        <v>3.4482760000000001E-3</v>
      </c>
      <c r="AM44" s="14">
        <v>6.8965520000000002E-3</v>
      </c>
      <c r="AN44" s="14">
        <v>0</v>
      </c>
      <c r="AO44" s="14">
        <v>3.4482760000000001E-3</v>
      </c>
      <c r="AP44" s="14">
        <v>6.8965520000000002E-3</v>
      </c>
      <c r="AQ44" s="14">
        <v>4.8275862000000003E-2</v>
      </c>
      <c r="AR44" s="14">
        <v>0</v>
      </c>
      <c r="AS44" s="14">
        <v>3.1034483000000002E-2</v>
      </c>
      <c r="AT44" s="14">
        <v>0.38275862100000002</v>
      </c>
      <c r="AU44" s="14">
        <v>1.0344828E-2</v>
      </c>
      <c r="AV44" s="14">
        <v>6.2068966000000003E-2</v>
      </c>
      <c r="AW44" s="14">
        <v>4.8275862000000003E-2</v>
      </c>
      <c r="AX44" s="15">
        <v>2.0689655000000001E-2</v>
      </c>
      <c r="AY44" s="3"/>
    </row>
    <row r="45" spans="1:51">
      <c r="A45">
        <v>765.85</v>
      </c>
      <c r="B45" s="13">
        <v>0.96564885496183206</v>
      </c>
      <c r="C45" s="14">
        <v>0</v>
      </c>
      <c r="D45" s="14">
        <v>0</v>
      </c>
      <c r="E45" s="14">
        <v>0</v>
      </c>
      <c r="F45" s="15">
        <v>3.4351145038167941E-2</v>
      </c>
      <c r="G45" s="13">
        <v>0</v>
      </c>
      <c r="H45" s="14">
        <v>3.9525690000000004E-3</v>
      </c>
      <c r="I45" s="14">
        <v>3.9525690000000004E-3</v>
      </c>
      <c r="J45" s="14">
        <v>1.1857708E-2</v>
      </c>
      <c r="K45" s="14">
        <v>0</v>
      </c>
      <c r="L45" s="14">
        <v>7.9051380000000008E-3</v>
      </c>
      <c r="M45" s="14">
        <v>0</v>
      </c>
      <c r="N45" s="14">
        <v>0</v>
      </c>
      <c r="O45" s="14">
        <v>3.9525690000000004E-3</v>
      </c>
      <c r="P45" s="14">
        <v>1.1857708E-2</v>
      </c>
      <c r="Q45" s="14">
        <v>3.9525690000000004E-3</v>
      </c>
      <c r="R45" s="14">
        <v>0</v>
      </c>
      <c r="S45" s="14">
        <v>0</v>
      </c>
      <c r="T45" s="14">
        <v>6.7193675999999994E-2</v>
      </c>
      <c r="U45" s="14">
        <v>3.9525690000000004E-3</v>
      </c>
      <c r="V45" s="14">
        <v>3.9525690000000004E-3</v>
      </c>
      <c r="W45" s="14">
        <v>0.29644268800000001</v>
      </c>
      <c r="X45" s="14">
        <v>2.3715415E-2</v>
      </c>
      <c r="Y45" s="14">
        <v>1.5810277000000001E-2</v>
      </c>
      <c r="Z45" s="14">
        <v>0</v>
      </c>
      <c r="AA45" s="14">
        <v>0</v>
      </c>
      <c r="AB45" s="14">
        <v>3.9525690000000004E-3</v>
      </c>
      <c r="AC45" s="14">
        <v>7.9051380000000008E-3</v>
      </c>
      <c r="AD45" s="14">
        <v>5.5335967999999999E-2</v>
      </c>
      <c r="AE45" s="14">
        <v>1.1857708E-2</v>
      </c>
      <c r="AF45" s="14">
        <v>0</v>
      </c>
      <c r="AG45" s="14">
        <v>0</v>
      </c>
      <c r="AH45" s="14">
        <v>0</v>
      </c>
      <c r="AI45" s="14">
        <v>0</v>
      </c>
      <c r="AJ45" s="14">
        <v>3.9525690000000004E-3</v>
      </c>
      <c r="AK45" s="14">
        <v>0</v>
      </c>
      <c r="AL45" s="14">
        <v>3.9525690000000004E-3</v>
      </c>
      <c r="AM45" s="14">
        <v>7.9051380000000008E-3</v>
      </c>
      <c r="AN45" s="14">
        <v>0</v>
      </c>
      <c r="AO45" s="14">
        <v>0</v>
      </c>
      <c r="AP45" s="14">
        <v>0</v>
      </c>
      <c r="AQ45" s="14">
        <v>3.5573122999999998E-2</v>
      </c>
      <c r="AR45" s="14">
        <v>0</v>
      </c>
      <c r="AS45" s="14">
        <v>0.308300395</v>
      </c>
      <c r="AT45" s="14">
        <v>7.9051383000000003E-2</v>
      </c>
      <c r="AU45" s="14">
        <v>0</v>
      </c>
      <c r="AV45" s="14">
        <v>7.9051380000000008E-3</v>
      </c>
      <c r="AW45" s="14">
        <v>7.9051380000000008E-3</v>
      </c>
      <c r="AX45" s="15">
        <v>7.9051380000000008E-3</v>
      </c>
      <c r="AY45" s="3"/>
    </row>
    <row r="46" spans="1:51">
      <c r="A46">
        <v>773.93</v>
      </c>
      <c r="B46" s="13">
        <v>0.95577395577395574</v>
      </c>
      <c r="C46" s="14">
        <v>2.4570024570024569E-3</v>
      </c>
      <c r="D46" s="14">
        <v>0</v>
      </c>
      <c r="E46" s="14">
        <v>2.4570024570024569E-3</v>
      </c>
      <c r="F46" s="15">
        <v>3.9312039312039311E-2</v>
      </c>
      <c r="G46" s="13">
        <v>0</v>
      </c>
      <c r="H46" s="14">
        <v>2.5706940000000001E-3</v>
      </c>
      <c r="I46" s="14">
        <v>5.1413880000000002E-3</v>
      </c>
      <c r="J46" s="14">
        <v>2.5706940000000001E-3</v>
      </c>
      <c r="K46" s="14">
        <v>0</v>
      </c>
      <c r="L46" s="14">
        <v>0</v>
      </c>
      <c r="M46" s="14">
        <v>5.1413880000000002E-3</v>
      </c>
      <c r="N46" s="14">
        <v>0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4.6272493999999997E-2</v>
      </c>
      <c r="U46" s="14">
        <v>0</v>
      </c>
      <c r="V46" s="14">
        <v>1.0282776E-2</v>
      </c>
      <c r="W46" s="14">
        <v>0.75578406200000003</v>
      </c>
      <c r="X46" s="14">
        <v>1.5424165E-2</v>
      </c>
      <c r="Y46" s="14">
        <v>6.1696658000000001E-2</v>
      </c>
      <c r="Z46" s="14">
        <v>0</v>
      </c>
      <c r="AA46" s="14">
        <v>0</v>
      </c>
      <c r="AB46" s="14">
        <v>2.5706940000000001E-3</v>
      </c>
      <c r="AC46" s="14">
        <v>0</v>
      </c>
      <c r="AD46" s="14">
        <v>5.1413880000000002E-3</v>
      </c>
      <c r="AE46" s="14">
        <v>0</v>
      </c>
      <c r="AF46" s="14">
        <v>0</v>
      </c>
      <c r="AG46" s="14">
        <v>0</v>
      </c>
      <c r="AH46" s="14">
        <v>0</v>
      </c>
      <c r="AI46" s="14">
        <v>0</v>
      </c>
      <c r="AJ46" s="14">
        <v>2.5706940000000001E-3</v>
      </c>
      <c r="AK46" s="14">
        <v>0</v>
      </c>
      <c r="AL46" s="14">
        <v>7.7120820000000003E-3</v>
      </c>
      <c r="AM46" s="14">
        <v>0</v>
      </c>
      <c r="AN46" s="14">
        <v>0</v>
      </c>
      <c r="AO46" s="14">
        <v>0</v>
      </c>
      <c r="AP46" s="14">
        <v>0</v>
      </c>
      <c r="AQ46" s="14">
        <v>2.5706940000000001E-3</v>
      </c>
      <c r="AR46" s="14">
        <v>0</v>
      </c>
      <c r="AS46" s="14">
        <v>2.5706940000000001E-3</v>
      </c>
      <c r="AT46" s="14">
        <v>6.1696658000000001E-2</v>
      </c>
      <c r="AU46" s="14">
        <v>0</v>
      </c>
      <c r="AV46" s="14">
        <v>0</v>
      </c>
      <c r="AW46" s="14">
        <v>0</v>
      </c>
      <c r="AX46" s="15">
        <v>1.0282776E-2</v>
      </c>
      <c r="AY46" s="3"/>
    </row>
    <row r="47" spans="1:51">
      <c r="B47" s="2"/>
      <c r="C47" s="2"/>
      <c r="D47" s="2"/>
      <c r="E47" s="2"/>
      <c r="F47" s="2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</row>
    <row r="48" spans="1:51">
      <c r="B48" s="2"/>
      <c r="C48" s="2"/>
      <c r="D48" s="2"/>
      <c r="E48" s="2"/>
      <c r="F48" s="2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</row>
    <row r="49" spans="1:64" s="59" customFormat="1" ht="67" customHeight="1">
      <c r="A49" s="49" t="s">
        <v>141</v>
      </c>
      <c r="B49" s="114" t="s">
        <v>295</v>
      </c>
      <c r="C49" s="115"/>
      <c r="D49" s="115"/>
      <c r="E49" s="115"/>
      <c r="F49" s="116"/>
      <c r="G49" s="120" t="s">
        <v>296</v>
      </c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  <c r="AO49" s="121"/>
      <c r="AP49" s="121"/>
      <c r="AQ49" s="121"/>
      <c r="AR49" s="121"/>
      <c r="AS49" s="121"/>
      <c r="AT49" s="121"/>
      <c r="AU49" s="121"/>
      <c r="AV49" s="121"/>
      <c r="AW49" s="121"/>
      <c r="AX49" s="122"/>
      <c r="AY49" s="37"/>
      <c r="AZ49" s="37"/>
      <c r="BA49" s="37"/>
      <c r="BB49" s="37"/>
      <c r="BC49" s="37"/>
      <c r="BD49" s="37"/>
      <c r="BE49" s="37"/>
      <c r="BF49" s="37"/>
      <c r="BG49" s="37"/>
      <c r="BH49" s="37"/>
      <c r="BI49" s="37"/>
      <c r="BJ49" s="37"/>
      <c r="BK49" s="37"/>
      <c r="BL49" s="37"/>
    </row>
    <row r="50" spans="1:64" s="51" customFormat="1" ht="138" customHeight="1">
      <c r="A50" s="6" t="s">
        <v>378</v>
      </c>
      <c r="B50" s="38" t="s">
        <v>288</v>
      </c>
      <c r="C50" s="46" t="s">
        <v>380</v>
      </c>
      <c r="D50" s="66" t="s">
        <v>99</v>
      </c>
      <c r="E50" s="46" t="s">
        <v>100</v>
      </c>
      <c r="F50" s="67" t="s">
        <v>101</v>
      </c>
      <c r="G50" s="68" t="s">
        <v>0</v>
      </c>
      <c r="H50" s="69" t="s">
        <v>1</v>
      </c>
      <c r="I50" s="70" t="s">
        <v>3</v>
      </c>
      <c r="J50" s="69" t="s">
        <v>2</v>
      </c>
      <c r="K50" s="69" t="s">
        <v>349</v>
      </c>
      <c r="L50" s="69" t="s">
        <v>4</v>
      </c>
      <c r="M50" s="69" t="s">
        <v>5</v>
      </c>
      <c r="N50" s="69" t="s">
        <v>6</v>
      </c>
      <c r="O50" s="69" t="s">
        <v>7</v>
      </c>
      <c r="P50" s="69" t="s">
        <v>8</v>
      </c>
      <c r="Q50" s="69" t="s">
        <v>9</v>
      </c>
      <c r="R50" s="69" t="s">
        <v>10</v>
      </c>
      <c r="S50" s="69" t="s">
        <v>11</v>
      </c>
      <c r="T50" s="69" t="s">
        <v>356</v>
      </c>
      <c r="U50" s="69" t="s">
        <v>12</v>
      </c>
      <c r="V50" s="69" t="s">
        <v>13</v>
      </c>
      <c r="W50" s="69" t="s">
        <v>14</v>
      </c>
      <c r="X50" s="69" t="s">
        <v>15</v>
      </c>
      <c r="Y50" s="70" t="s">
        <v>16</v>
      </c>
      <c r="Z50" s="70" t="s">
        <v>359</v>
      </c>
      <c r="AA50" s="69" t="s">
        <v>17</v>
      </c>
      <c r="AB50" s="70" t="s">
        <v>271</v>
      </c>
      <c r="AC50" s="69" t="s">
        <v>282</v>
      </c>
      <c r="AD50" s="70" t="s">
        <v>18</v>
      </c>
      <c r="AE50" s="70" t="s">
        <v>19</v>
      </c>
      <c r="AF50" s="70" t="s">
        <v>363</v>
      </c>
      <c r="AG50" s="69" t="s">
        <v>365</v>
      </c>
      <c r="AH50" s="69" t="s">
        <v>20</v>
      </c>
      <c r="AI50" s="69" t="s">
        <v>21</v>
      </c>
      <c r="AJ50" s="69" t="s">
        <v>22</v>
      </c>
      <c r="AK50" s="69" t="s">
        <v>275</v>
      </c>
      <c r="AL50" s="70" t="s">
        <v>23</v>
      </c>
      <c r="AM50" s="71" t="s">
        <v>262</v>
      </c>
      <c r="AN50" s="69" t="s">
        <v>24</v>
      </c>
      <c r="AO50" s="69" t="s">
        <v>25</v>
      </c>
      <c r="AP50" s="69" t="s">
        <v>26</v>
      </c>
      <c r="AQ50" s="69" t="s">
        <v>372</v>
      </c>
      <c r="AR50" s="69" t="s">
        <v>27</v>
      </c>
      <c r="AS50" s="69" t="s">
        <v>28</v>
      </c>
      <c r="AT50" s="69" t="s">
        <v>29</v>
      </c>
      <c r="AU50" s="69" t="s">
        <v>30</v>
      </c>
      <c r="AV50" s="69" t="s">
        <v>374</v>
      </c>
      <c r="AW50" s="69" t="s">
        <v>31</v>
      </c>
      <c r="AX50" s="72" t="s">
        <v>276</v>
      </c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</row>
    <row r="51" spans="1:64">
      <c r="A51">
        <v>491.95</v>
      </c>
      <c r="B51" s="13" t="s">
        <v>142</v>
      </c>
      <c r="C51" s="14" t="s">
        <v>142</v>
      </c>
      <c r="D51" s="14" t="s">
        <v>142</v>
      </c>
      <c r="E51" s="14" t="s">
        <v>142</v>
      </c>
      <c r="F51" s="15" t="s">
        <v>142</v>
      </c>
      <c r="G51" s="16" t="s">
        <v>142</v>
      </c>
      <c r="H51" s="8" t="s">
        <v>142</v>
      </c>
      <c r="I51" s="8" t="s">
        <v>142</v>
      </c>
      <c r="J51" s="8" t="s">
        <v>142</v>
      </c>
      <c r="K51" s="8" t="s">
        <v>142</v>
      </c>
      <c r="L51" s="8" t="s">
        <v>142</v>
      </c>
      <c r="M51" s="8" t="s">
        <v>142</v>
      </c>
      <c r="N51" s="8" t="s">
        <v>142</v>
      </c>
      <c r="O51" s="8" t="s">
        <v>142</v>
      </c>
      <c r="P51" s="8" t="s">
        <v>142</v>
      </c>
      <c r="Q51" s="8" t="s">
        <v>142</v>
      </c>
      <c r="R51" s="8" t="s">
        <v>142</v>
      </c>
      <c r="S51" s="8" t="s">
        <v>142</v>
      </c>
      <c r="T51" s="8" t="s">
        <v>142</v>
      </c>
      <c r="U51" s="8" t="s">
        <v>142</v>
      </c>
      <c r="V51" s="8" t="s">
        <v>142</v>
      </c>
      <c r="W51" s="8" t="s">
        <v>142</v>
      </c>
      <c r="X51" s="8" t="s">
        <v>142</v>
      </c>
      <c r="Y51" s="8" t="s">
        <v>142</v>
      </c>
      <c r="Z51" s="8" t="s">
        <v>142</v>
      </c>
      <c r="AA51" s="8" t="s">
        <v>142</v>
      </c>
      <c r="AB51" s="8" t="s">
        <v>142</v>
      </c>
      <c r="AC51" s="8" t="s">
        <v>142</v>
      </c>
      <c r="AD51" s="8" t="s">
        <v>142</v>
      </c>
      <c r="AE51" s="8" t="s">
        <v>142</v>
      </c>
      <c r="AF51" s="8" t="s">
        <v>142</v>
      </c>
      <c r="AG51" s="8" t="s">
        <v>142</v>
      </c>
      <c r="AH51" s="8" t="s">
        <v>142</v>
      </c>
      <c r="AI51" s="8" t="s">
        <v>142</v>
      </c>
      <c r="AJ51" s="8" t="s">
        <v>142</v>
      </c>
      <c r="AK51" s="8" t="s">
        <v>142</v>
      </c>
      <c r="AL51" s="8" t="s">
        <v>142</v>
      </c>
      <c r="AM51" s="8" t="s">
        <v>142</v>
      </c>
      <c r="AN51" s="8" t="s">
        <v>142</v>
      </c>
      <c r="AO51" s="8" t="s">
        <v>142</v>
      </c>
      <c r="AP51" s="8" t="s">
        <v>142</v>
      </c>
      <c r="AQ51" s="8" t="s">
        <v>142</v>
      </c>
      <c r="AR51" s="8" t="s">
        <v>142</v>
      </c>
      <c r="AS51" s="8" t="s">
        <v>142</v>
      </c>
      <c r="AT51" s="8" t="s">
        <v>142</v>
      </c>
      <c r="AU51" s="8" t="s">
        <v>142</v>
      </c>
      <c r="AV51" s="8" t="s">
        <v>142</v>
      </c>
      <c r="AW51" s="8" t="s">
        <v>142</v>
      </c>
      <c r="AX51" s="9" t="s">
        <v>142</v>
      </c>
    </row>
    <row r="52" spans="1:64">
      <c r="A52">
        <v>503.05</v>
      </c>
      <c r="B52" s="73">
        <v>18701.414975379968</v>
      </c>
      <c r="C52" s="74">
        <v>298.03051753593576</v>
      </c>
      <c r="D52" s="74">
        <v>74.507629383983939</v>
      </c>
      <c r="E52" s="74">
        <v>0</v>
      </c>
      <c r="F52" s="75">
        <v>670.56866445585547</v>
      </c>
      <c r="G52" s="73">
        <v>0</v>
      </c>
      <c r="H52" s="74">
        <v>0</v>
      </c>
      <c r="I52" s="74">
        <v>74.507634152472207</v>
      </c>
      <c r="J52" s="74">
        <v>74.507634152472207</v>
      </c>
      <c r="K52" s="74">
        <v>0</v>
      </c>
      <c r="L52" s="74">
        <v>0</v>
      </c>
      <c r="M52" s="74">
        <v>0</v>
      </c>
      <c r="N52" s="74">
        <v>0</v>
      </c>
      <c r="O52" s="74">
        <v>0</v>
      </c>
      <c r="P52" s="74">
        <v>1415.6449553898974</v>
      </c>
      <c r="Q52" s="74">
        <v>74.507634152472207</v>
      </c>
      <c r="R52" s="74">
        <v>0</v>
      </c>
      <c r="S52" s="74">
        <v>0</v>
      </c>
      <c r="T52" s="74">
        <v>9835.0070722782239</v>
      </c>
      <c r="U52" s="74">
        <v>149.01524960352944</v>
      </c>
      <c r="V52" s="74">
        <v>0</v>
      </c>
      <c r="W52" s="74">
        <v>149.01524960352944</v>
      </c>
      <c r="X52" s="74">
        <v>0</v>
      </c>
      <c r="Y52" s="74">
        <v>0</v>
      </c>
      <c r="Z52" s="74">
        <v>0</v>
      </c>
      <c r="AA52" s="74">
        <v>74.507634152472207</v>
      </c>
      <c r="AB52" s="74">
        <v>0</v>
      </c>
      <c r="AC52" s="74">
        <v>0</v>
      </c>
      <c r="AD52" s="74">
        <v>149.01524960352944</v>
      </c>
      <c r="AE52" s="74">
        <v>149.01524960352944</v>
      </c>
      <c r="AF52" s="74">
        <v>0</v>
      </c>
      <c r="AG52" s="74">
        <v>0</v>
      </c>
      <c r="AH52" s="74">
        <v>0</v>
      </c>
      <c r="AI52" s="74">
        <v>298.03051790847383</v>
      </c>
      <c r="AJ52" s="74">
        <v>74.507634152472207</v>
      </c>
      <c r="AK52" s="74">
        <v>0</v>
      </c>
      <c r="AL52" s="74">
        <v>2682.2746611762645</v>
      </c>
      <c r="AM52" s="74">
        <v>0</v>
      </c>
      <c r="AN52" s="74">
        <v>0</v>
      </c>
      <c r="AO52" s="74">
        <v>1266.6297057863678</v>
      </c>
      <c r="AP52" s="74">
        <v>745.07628542047723</v>
      </c>
      <c r="AQ52" s="74">
        <v>298.03051790847383</v>
      </c>
      <c r="AR52" s="74">
        <v>0</v>
      </c>
      <c r="AS52" s="74">
        <v>223.52288375600165</v>
      </c>
      <c r="AT52" s="74">
        <v>298.03051790847383</v>
      </c>
      <c r="AU52" s="74">
        <v>0</v>
      </c>
      <c r="AV52" s="74">
        <v>149.01524960352944</v>
      </c>
      <c r="AW52" s="74">
        <v>0</v>
      </c>
      <c r="AX52" s="75">
        <v>521.55340166447547</v>
      </c>
    </row>
    <row r="53" spans="1:64">
      <c r="A53">
        <v>523.65</v>
      </c>
      <c r="B53" s="73">
        <v>16516.693404320336</v>
      </c>
      <c r="C53" s="74">
        <v>204.75239757421903</v>
      </c>
      <c r="D53" s="74">
        <v>204.75239757421903</v>
      </c>
      <c r="E53" s="74">
        <v>136.50159838281269</v>
      </c>
      <c r="F53" s="75">
        <v>1092.0127870625015</v>
      </c>
      <c r="G53" s="73">
        <v>273.00320304469886</v>
      </c>
      <c r="H53" s="74">
        <v>0</v>
      </c>
      <c r="I53" s="74">
        <v>341.25399554752687</v>
      </c>
      <c r="J53" s="74">
        <v>68.250792502828034</v>
      </c>
      <c r="K53" s="74">
        <v>68.250792502828034</v>
      </c>
      <c r="L53" s="74">
        <v>0</v>
      </c>
      <c r="M53" s="74">
        <v>0</v>
      </c>
      <c r="N53" s="74">
        <v>136.50160152234943</v>
      </c>
      <c r="O53" s="74">
        <v>0</v>
      </c>
      <c r="P53" s="74">
        <v>273.00320304469886</v>
      </c>
      <c r="Q53" s="74">
        <v>68.250792502828034</v>
      </c>
      <c r="R53" s="74">
        <v>0</v>
      </c>
      <c r="S53" s="74">
        <v>0</v>
      </c>
      <c r="T53" s="74">
        <v>4914.0575391877264</v>
      </c>
      <c r="U53" s="74">
        <v>204.75239402517749</v>
      </c>
      <c r="V53" s="74">
        <v>136.50160152234943</v>
      </c>
      <c r="W53" s="74">
        <v>2661.7811718773874</v>
      </c>
      <c r="X53" s="74">
        <v>68.250792502828034</v>
      </c>
      <c r="Y53" s="74">
        <v>0</v>
      </c>
      <c r="Z53" s="74">
        <v>0</v>
      </c>
      <c r="AA53" s="74">
        <v>1774.5207867571562</v>
      </c>
      <c r="AB53" s="74">
        <v>0</v>
      </c>
      <c r="AC53" s="74">
        <v>0</v>
      </c>
      <c r="AD53" s="74">
        <v>68.250792502828034</v>
      </c>
      <c r="AE53" s="74">
        <v>0</v>
      </c>
      <c r="AF53" s="74">
        <v>341.25399554752687</v>
      </c>
      <c r="AG53" s="74">
        <v>0</v>
      </c>
      <c r="AH53" s="74">
        <v>0</v>
      </c>
      <c r="AI53" s="74">
        <v>136.50160152234943</v>
      </c>
      <c r="AJ53" s="74">
        <v>68.250792502828034</v>
      </c>
      <c r="AK53" s="74">
        <v>68.250792502828034</v>
      </c>
      <c r="AL53" s="74">
        <v>1774.5207867571562</v>
      </c>
      <c r="AM53" s="74">
        <v>0</v>
      </c>
      <c r="AN53" s="74">
        <v>0</v>
      </c>
      <c r="AO53" s="74">
        <v>204.75239402517749</v>
      </c>
      <c r="AP53" s="74">
        <v>68.250792502828034</v>
      </c>
      <c r="AQ53" s="74">
        <v>341.25399554752687</v>
      </c>
      <c r="AR53" s="74">
        <v>0</v>
      </c>
      <c r="AS53" s="74">
        <v>204.75239402517749</v>
      </c>
      <c r="AT53" s="74">
        <v>887.26038512023138</v>
      </c>
      <c r="AU53" s="74">
        <v>68.250792502828034</v>
      </c>
      <c r="AV53" s="74">
        <v>477.75559706987639</v>
      </c>
      <c r="AW53" s="74">
        <v>68.250792502828034</v>
      </c>
      <c r="AX53" s="75">
        <v>750.75878359788192</v>
      </c>
    </row>
    <row r="54" spans="1:64">
      <c r="A54">
        <v>542.95000000000005</v>
      </c>
      <c r="B54" s="73">
        <v>15549.593311033921</v>
      </c>
      <c r="C54" s="74">
        <v>398.70752079574157</v>
      </c>
      <c r="D54" s="74">
        <v>0</v>
      </c>
      <c r="E54" s="74">
        <v>0</v>
      </c>
      <c r="F54" s="75">
        <v>4452.2339822191134</v>
      </c>
      <c r="G54" s="73">
        <v>132.9025139757467</v>
      </c>
      <c r="H54" s="74">
        <v>0</v>
      </c>
      <c r="I54" s="74">
        <v>66.451249213076707</v>
      </c>
      <c r="J54" s="74">
        <v>132.9025139757467</v>
      </c>
      <c r="K54" s="74">
        <v>0</v>
      </c>
      <c r="L54" s="74">
        <v>0</v>
      </c>
      <c r="M54" s="74">
        <v>0</v>
      </c>
      <c r="N54" s="74">
        <v>465.15877559072356</v>
      </c>
      <c r="O54" s="74">
        <v>0</v>
      </c>
      <c r="P54" s="74">
        <v>398.70752637764679</v>
      </c>
      <c r="Q54" s="74">
        <v>66.451249213076707</v>
      </c>
      <c r="R54" s="74">
        <v>0</v>
      </c>
      <c r="S54" s="74">
        <v>66.451249213076707</v>
      </c>
      <c r="T54" s="74">
        <v>4186.4289647669175</v>
      </c>
      <c r="U54" s="74">
        <v>531.61002480380023</v>
      </c>
      <c r="V54" s="74">
        <v>66.451249213076707</v>
      </c>
      <c r="W54" s="74">
        <v>930.31755118144713</v>
      </c>
      <c r="X54" s="74">
        <v>0</v>
      </c>
      <c r="Y54" s="74">
        <v>0</v>
      </c>
      <c r="Z54" s="74">
        <v>0</v>
      </c>
      <c r="AA54" s="74">
        <v>0</v>
      </c>
      <c r="AB54" s="74">
        <v>0</v>
      </c>
      <c r="AC54" s="74">
        <v>199.35376318882339</v>
      </c>
      <c r="AD54" s="74">
        <v>66.451249213076707</v>
      </c>
      <c r="AE54" s="74">
        <v>66.451249213076707</v>
      </c>
      <c r="AF54" s="74">
        <v>132.9025139757467</v>
      </c>
      <c r="AG54" s="74">
        <v>132.9025139757467</v>
      </c>
      <c r="AH54" s="74">
        <v>0</v>
      </c>
      <c r="AI54" s="74">
        <v>265.80501240190011</v>
      </c>
      <c r="AJ54" s="74">
        <v>332.25626161497678</v>
      </c>
      <c r="AK54" s="74">
        <v>0</v>
      </c>
      <c r="AL54" s="74">
        <v>465.15877559072356</v>
      </c>
      <c r="AM54" s="74">
        <v>66.451249213076707</v>
      </c>
      <c r="AN54" s="74">
        <v>0</v>
      </c>
      <c r="AO54" s="74">
        <v>265.80501240190011</v>
      </c>
      <c r="AP54" s="74">
        <v>332.25626161497678</v>
      </c>
      <c r="AQ54" s="74">
        <v>996.76880039452374</v>
      </c>
      <c r="AR54" s="74">
        <v>0</v>
      </c>
      <c r="AS54" s="74">
        <v>0</v>
      </c>
      <c r="AT54" s="74">
        <v>2990.3064011835713</v>
      </c>
      <c r="AU54" s="74">
        <v>66.451249213076707</v>
      </c>
      <c r="AV54" s="74">
        <v>996.76880039452374</v>
      </c>
      <c r="AW54" s="74">
        <v>132.9025139757467</v>
      </c>
      <c r="AX54" s="75">
        <v>996.76880039452374</v>
      </c>
    </row>
    <row r="55" spans="1:64">
      <c r="A55">
        <v>552.54999999999995</v>
      </c>
      <c r="B55" s="73">
        <v>27285.140955364132</v>
      </c>
      <c r="C55" s="74">
        <v>324.82310661147778</v>
      </c>
      <c r="D55" s="74">
        <v>0</v>
      </c>
      <c r="E55" s="74">
        <v>108.27436887049258</v>
      </c>
      <c r="F55" s="75">
        <v>3681.328541596748</v>
      </c>
      <c r="G55" s="73">
        <v>0</v>
      </c>
      <c r="H55" s="74">
        <v>0</v>
      </c>
      <c r="I55" s="74">
        <v>216.54873947337506</v>
      </c>
      <c r="J55" s="74">
        <v>0</v>
      </c>
      <c r="K55" s="74">
        <v>0</v>
      </c>
      <c r="L55" s="74">
        <v>0</v>
      </c>
      <c r="M55" s="74">
        <v>0</v>
      </c>
      <c r="N55" s="74">
        <v>108.27436973668753</v>
      </c>
      <c r="O55" s="74">
        <v>0</v>
      </c>
      <c r="P55" s="74">
        <v>324.82310921006263</v>
      </c>
      <c r="Q55" s="74">
        <v>0</v>
      </c>
      <c r="R55" s="74">
        <v>0</v>
      </c>
      <c r="S55" s="74">
        <v>0</v>
      </c>
      <c r="T55" s="74">
        <v>4006.1516529722976</v>
      </c>
      <c r="U55" s="74">
        <v>1624.115546050313</v>
      </c>
      <c r="V55" s="74">
        <v>0</v>
      </c>
      <c r="W55" s="74">
        <v>1515.8411763136257</v>
      </c>
      <c r="X55" s="74">
        <v>0</v>
      </c>
      <c r="Y55" s="74">
        <v>0</v>
      </c>
      <c r="Z55" s="74">
        <v>0</v>
      </c>
      <c r="AA55" s="74">
        <v>0</v>
      </c>
      <c r="AB55" s="74">
        <v>0</v>
      </c>
      <c r="AC55" s="74">
        <v>108.27436973668753</v>
      </c>
      <c r="AD55" s="74">
        <v>433.09747894675013</v>
      </c>
      <c r="AE55" s="74">
        <v>108.27436973668753</v>
      </c>
      <c r="AF55" s="74">
        <v>0</v>
      </c>
      <c r="AG55" s="74">
        <v>108.27436973668753</v>
      </c>
      <c r="AH55" s="74">
        <v>0</v>
      </c>
      <c r="AI55" s="74">
        <v>433.09747894675013</v>
      </c>
      <c r="AJ55" s="74">
        <v>108.27436973668753</v>
      </c>
      <c r="AK55" s="74">
        <v>0</v>
      </c>
      <c r="AL55" s="74">
        <v>0</v>
      </c>
      <c r="AM55" s="74">
        <v>0</v>
      </c>
      <c r="AN55" s="74">
        <v>0</v>
      </c>
      <c r="AO55" s="74">
        <v>757.92058815681287</v>
      </c>
      <c r="AP55" s="74">
        <v>1082.7436973668755</v>
      </c>
      <c r="AQ55" s="74">
        <v>2057.2129977119221</v>
      </c>
      <c r="AR55" s="74">
        <v>0</v>
      </c>
      <c r="AS55" s="74">
        <v>3897.8772832356103</v>
      </c>
      <c r="AT55" s="74">
        <v>6279.913390157596</v>
      </c>
      <c r="AU55" s="74">
        <v>541.37184868343775</v>
      </c>
      <c r="AV55" s="74">
        <v>2923.4079556054221</v>
      </c>
      <c r="AW55" s="74">
        <v>108.27436973668753</v>
      </c>
      <c r="AX55" s="75">
        <v>541.37184868343775</v>
      </c>
    </row>
    <row r="56" spans="1:64">
      <c r="A56">
        <v>558.29999999999995</v>
      </c>
      <c r="B56" s="73">
        <v>20489.067431850792</v>
      </c>
      <c r="C56" s="74">
        <v>74.777618364418942</v>
      </c>
      <c r="D56" s="74">
        <v>74.777618364418942</v>
      </c>
      <c r="E56" s="74">
        <v>0</v>
      </c>
      <c r="F56" s="75">
        <v>1944.2180774748924</v>
      </c>
      <c r="G56" s="73">
        <v>0</v>
      </c>
      <c r="H56" s="74">
        <v>0</v>
      </c>
      <c r="I56" s="74">
        <v>0</v>
      </c>
      <c r="J56" s="74">
        <v>299.11047046657109</v>
      </c>
      <c r="K56" s="74">
        <v>0</v>
      </c>
      <c r="L56" s="74">
        <v>0</v>
      </c>
      <c r="M56" s="74">
        <v>0</v>
      </c>
      <c r="N56" s="74">
        <v>0</v>
      </c>
      <c r="O56" s="74">
        <v>0</v>
      </c>
      <c r="P56" s="74">
        <v>149.55523523328554</v>
      </c>
      <c r="Q56" s="74">
        <v>149.55523523328554</v>
      </c>
      <c r="R56" s="74">
        <v>74.777617616642772</v>
      </c>
      <c r="S56" s="74">
        <v>0</v>
      </c>
      <c r="T56" s="74">
        <v>5084.8780389098429</v>
      </c>
      <c r="U56" s="74">
        <v>0</v>
      </c>
      <c r="V56" s="74">
        <v>0</v>
      </c>
      <c r="W56" s="74">
        <v>1196.4419023553517</v>
      </c>
      <c r="X56" s="74">
        <v>0</v>
      </c>
      <c r="Y56" s="74">
        <v>0</v>
      </c>
      <c r="Z56" s="74">
        <v>0</v>
      </c>
      <c r="AA56" s="74">
        <v>0</v>
      </c>
      <c r="AB56" s="74">
        <v>0</v>
      </c>
      <c r="AC56" s="74">
        <v>74.777617616642772</v>
      </c>
      <c r="AD56" s="74">
        <v>0</v>
      </c>
      <c r="AE56" s="74">
        <v>74.777617616642772</v>
      </c>
      <c r="AF56" s="74">
        <v>224.33285284992832</v>
      </c>
      <c r="AG56" s="74">
        <v>0</v>
      </c>
      <c r="AH56" s="74">
        <v>0</v>
      </c>
      <c r="AI56" s="74">
        <v>74.777617616642772</v>
      </c>
      <c r="AJ56" s="74">
        <v>299.11047046657109</v>
      </c>
      <c r="AK56" s="74">
        <v>74.777617616642772</v>
      </c>
      <c r="AL56" s="74">
        <v>0</v>
      </c>
      <c r="AM56" s="74">
        <v>149.55523523328554</v>
      </c>
      <c r="AN56" s="74">
        <v>0</v>
      </c>
      <c r="AO56" s="74">
        <v>448.66570569985663</v>
      </c>
      <c r="AP56" s="74">
        <v>149.55523523328554</v>
      </c>
      <c r="AQ56" s="74">
        <v>1719.885225671851</v>
      </c>
      <c r="AR56" s="74">
        <v>0</v>
      </c>
      <c r="AS56" s="74">
        <v>74.777617616642772</v>
      </c>
      <c r="AT56" s="74">
        <v>6804.763264581693</v>
      </c>
      <c r="AU56" s="74">
        <v>149.55523523328554</v>
      </c>
      <c r="AV56" s="74">
        <v>3140.6599808771311</v>
      </c>
      <c r="AW56" s="74">
        <v>0</v>
      </c>
      <c r="AX56" s="75">
        <v>74.777617616642772</v>
      </c>
    </row>
    <row r="57" spans="1:64">
      <c r="A57">
        <v>562.79</v>
      </c>
      <c r="B57" s="73">
        <v>8811.0791036096343</v>
      </c>
      <c r="C57" s="74">
        <v>140.97726565775415</v>
      </c>
      <c r="D57" s="74">
        <v>70.488632828877073</v>
      </c>
      <c r="E57" s="74">
        <v>35.244316414438536</v>
      </c>
      <c r="F57" s="75">
        <v>1198.3067580909105</v>
      </c>
      <c r="G57" s="73">
        <v>0</v>
      </c>
      <c r="H57" s="74">
        <v>70.488632828877073</v>
      </c>
      <c r="I57" s="74">
        <v>0</v>
      </c>
      <c r="J57" s="74">
        <v>246.71021490106975</v>
      </c>
      <c r="K57" s="74">
        <v>0</v>
      </c>
      <c r="L57" s="74">
        <v>0</v>
      </c>
      <c r="M57" s="74">
        <v>0</v>
      </c>
      <c r="N57" s="74">
        <v>0</v>
      </c>
      <c r="O57" s="74">
        <v>0</v>
      </c>
      <c r="P57" s="74">
        <v>176.22158207219272</v>
      </c>
      <c r="Q57" s="74">
        <v>105.7329492433156</v>
      </c>
      <c r="R57" s="74">
        <v>0</v>
      </c>
      <c r="S57" s="74">
        <v>0</v>
      </c>
      <c r="T57" s="74">
        <v>2431.857832596259</v>
      </c>
      <c r="U57" s="74">
        <v>70.488632828877073</v>
      </c>
      <c r="V57" s="74">
        <v>0</v>
      </c>
      <c r="W57" s="74">
        <v>1304.039707334226</v>
      </c>
      <c r="X57" s="74">
        <v>0</v>
      </c>
      <c r="Y57" s="74">
        <v>0</v>
      </c>
      <c r="Z57" s="74">
        <v>0</v>
      </c>
      <c r="AA57" s="74">
        <v>0</v>
      </c>
      <c r="AB57" s="74">
        <v>0</v>
      </c>
      <c r="AC57" s="74">
        <v>0</v>
      </c>
      <c r="AD57" s="74">
        <v>0</v>
      </c>
      <c r="AE57" s="74">
        <v>35.244316414438536</v>
      </c>
      <c r="AF57" s="74">
        <v>0</v>
      </c>
      <c r="AG57" s="74">
        <v>35.244316414438536</v>
      </c>
      <c r="AH57" s="74">
        <v>0</v>
      </c>
      <c r="AI57" s="74">
        <v>35.244316414438536</v>
      </c>
      <c r="AJ57" s="74">
        <v>70.488632828877073</v>
      </c>
      <c r="AK57" s="74">
        <v>35.244316414438536</v>
      </c>
      <c r="AL57" s="74">
        <v>0</v>
      </c>
      <c r="AM57" s="74">
        <v>0</v>
      </c>
      <c r="AN57" s="74">
        <v>0</v>
      </c>
      <c r="AO57" s="74">
        <v>317.19884772994681</v>
      </c>
      <c r="AP57" s="74">
        <v>246.71021490106975</v>
      </c>
      <c r="AQ57" s="74">
        <v>422.93179697326241</v>
      </c>
      <c r="AR57" s="74">
        <v>0</v>
      </c>
      <c r="AS57" s="74">
        <v>493.42042980213949</v>
      </c>
      <c r="AT57" s="74">
        <v>1903.1930863796811</v>
      </c>
      <c r="AU57" s="74">
        <v>35.244316414438536</v>
      </c>
      <c r="AV57" s="74">
        <v>704.88632828877087</v>
      </c>
      <c r="AW57" s="74">
        <v>0</v>
      </c>
      <c r="AX57" s="75">
        <v>70.488632828877073</v>
      </c>
    </row>
    <row r="58" spans="1:64">
      <c r="A58">
        <v>568.75</v>
      </c>
      <c r="B58" s="73">
        <v>21197.963284259673</v>
      </c>
      <c r="C58" s="74">
        <v>396.96560457415114</v>
      </c>
      <c r="D58" s="74">
        <v>0</v>
      </c>
      <c r="E58" s="74">
        <v>0</v>
      </c>
      <c r="F58" s="75">
        <v>4207.8354084860021</v>
      </c>
      <c r="G58" s="73">
        <v>0</v>
      </c>
      <c r="H58" s="74">
        <v>238.17936155359388</v>
      </c>
      <c r="I58" s="74">
        <v>158.78624810171704</v>
      </c>
      <c r="J58" s="74">
        <v>79.393113451876872</v>
      </c>
      <c r="K58" s="74">
        <v>79.393113451876872</v>
      </c>
      <c r="L58" s="74">
        <v>0</v>
      </c>
      <c r="M58" s="74">
        <v>0</v>
      </c>
      <c r="N58" s="74">
        <v>555.7518365590646</v>
      </c>
      <c r="O58" s="74">
        <v>0</v>
      </c>
      <c r="P58" s="74">
        <v>158.78624810171704</v>
      </c>
      <c r="Q58" s="74">
        <v>0</v>
      </c>
      <c r="R58" s="74">
        <v>0</v>
      </c>
      <c r="S58" s="74">
        <v>0</v>
      </c>
      <c r="T58" s="74">
        <v>4922.3735003715583</v>
      </c>
      <c r="U58" s="74">
        <v>79.393113451876872</v>
      </c>
      <c r="V58" s="74">
        <v>0</v>
      </c>
      <c r="W58" s="74">
        <v>1746.6486655249973</v>
      </c>
      <c r="X58" s="74">
        <v>0</v>
      </c>
      <c r="Y58" s="74">
        <v>0</v>
      </c>
      <c r="Z58" s="74">
        <v>0</v>
      </c>
      <c r="AA58" s="74">
        <v>0</v>
      </c>
      <c r="AB58" s="74">
        <v>79.393113451876872</v>
      </c>
      <c r="AC58" s="74">
        <v>79.393113451876872</v>
      </c>
      <c r="AD58" s="74">
        <v>0</v>
      </c>
      <c r="AE58" s="74">
        <v>79.393113451876872</v>
      </c>
      <c r="AF58" s="74">
        <v>0</v>
      </c>
      <c r="AG58" s="74">
        <v>79.393113451876872</v>
      </c>
      <c r="AH58" s="74">
        <v>79.393113451876872</v>
      </c>
      <c r="AI58" s="74">
        <v>79.393113451876872</v>
      </c>
      <c r="AJ58" s="74">
        <v>635.14497120890485</v>
      </c>
      <c r="AK58" s="74">
        <v>1349.6830558696865</v>
      </c>
      <c r="AL58" s="74">
        <v>635.14497120890485</v>
      </c>
      <c r="AM58" s="74">
        <v>0</v>
      </c>
      <c r="AN58" s="74">
        <v>0</v>
      </c>
      <c r="AO58" s="74">
        <v>793.93121931062183</v>
      </c>
      <c r="AP58" s="74">
        <v>158.78624810171704</v>
      </c>
      <c r="AQ58" s="74">
        <v>476.35872310718776</v>
      </c>
      <c r="AR58" s="74">
        <v>0</v>
      </c>
      <c r="AS58" s="74">
        <v>3731.4766926035895</v>
      </c>
      <c r="AT58" s="74">
        <v>3175.7248348465605</v>
      </c>
      <c r="AU58" s="74">
        <v>238.17936155359388</v>
      </c>
      <c r="AV58" s="74">
        <v>873.32433276249867</v>
      </c>
      <c r="AW58" s="74">
        <v>0</v>
      </c>
      <c r="AX58" s="75">
        <v>635.14497120890485</v>
      </c>
    </row>
    <row r="59" spans="1:64">
      <c r="A59">
        <v>573.25</v>
      </c>
      <c r="B59" s="73">
        <v>22342.413549140372</v>
      </c>
      <c r="C59" s="74">
        <v>322.63413067350717</v>
      </c>
      <c r="D59" s="74">
        <v>241.97559800513039</v>
      </c>
      <c r="E59" s="74">
        <v>0</v>
      </c>
      <c r="F59" s="75">
        <v>3952.2681007504625</v>
      </c>
      <c r="G59" s="73">
        <v>0</v>
      </c>
      <c r="H59" s="74">
        <v>241.97560002159372</v>
      </c>
      <c r="I59" s="74">
        <v>161.31707412853365</v>
      </c>
      <c r="J59" s="74">
        <v>161.31707412853365</v>
      </c>
      <c r="K59" s="74">
        <v>0</v>
      </c>
      <c r="L59" s="74">
        <v>0</v>
      </c>
      <c r="M59" s="74">
        <v>0</v>
      </c>
      <c r="N59" s="74">
        <v>161.31707412853365</v>
      </c>
      <c r="O59" s="74">
        <v>0</v>
      </c>
      <c r="P59" s="74">
        <v>322.63412591465374</v>
      </c>
      <c r="Q59" s="74">
        <v>0</v>
      </c>
      <c r="R59" s="74">
        <v>0</v>
      </c>
      <c r="S59" s="74">
        <v>0</v>
      </c>
      <c r="T59" s="74">
        <v>4194.2437039177394</v>
      </c>
      <c r="U59" s="74">
        <v>403.29267415012731</v>
      </c>
      <c r="V59" s="74">
        <v>80.65852589306003</v>
      </c>
      <c r="W59" s="74">
        <v>3065.0242520452439</v>
      </c>
      <c r="X59" s="74">
        <v>0</v>
      </c>
      <c r="Y59" s="74">
        <v>0</v>
      </c>
      <c r="Z59" s="74">
        <v>0</v>
      </c>
      <c r="AA59" s="74">
        <v>0</v>
      </c>
      <c r="AB59" s="74">
        <v>0</v>
      </c>
      <c r="AC59" s="74">
        <v>322.63412591465374</v>
      </c>
      <c r="AD59" s="74">
        <v>0</v>
      </c>
      <c r="AE59" s="74">
        <v>322.63412591465374</v>
      </c>
      <c r="AF59" s="74">
        <v>80.65852589306003</v>
      </c>
      <c r="AG59" s="74">
        <v>0</v>
      </c>
      <c r="AH59" s="74">
        <v>0</v>
      </c>
      <c r="AI59" s="74">
        <v>564.6097259362474</v>
      </c>
      <c r="AJ59" s="74">
        <v>645.26825182930747</v>
      </c>
      <c r="AK59" s="74">
        <v>322.63412591465374</v>
      </c>
      <c r="AL59" s="74">
        <v>2177.7803778519296</v>
      </c>
      <c r="AM59" s="74">
        <v>161.31707412853365</v>
      </c>
      <c r="AN59" s="74">
        <v>0</v>
      </c>
      <c r="AO59" s="74">
        <v>161.31707412853365</v>
      </c>
      <c r="AP59" s="74">
        <v>887.24385185090102</v>
      </c>
      <c r="AQ59" s="74">
        <v>403.29267415012731</v>
      </c>
      <c r="AR59" s="74">
        <v>0</v>
      </c>
      <c r="AS59" s="74">
        <v>564.6097259362474</v>
      </c>
      <c r="AT59" s="74">
        <v>5807.4143558334217</v>
      </c>
      <c r="AU59" s="74">
        <v>161.31707412853365</v>
      </c>
      <c r="AV59" s="74">
        <v>241.97560002159372</v>
      </c>
      <c r="AW59" s="74">
        <v>80.65852589306003</v>
      </c>
      <c r="AX59" s="75">
        <v>645.26825182930747</v>
      </c>
    </row>
    <row r="60" spans="1:64">
      <c r="A60">
        <v>576.25</v>
      </c>
      <c r="B60" s="73">
        <v>9652.6812101562755</v>
      </c>
      <c r="C60" s="74">
        <v>553.01819433186995</v>
      </c>
      <c r="D60" s="74">
        <v>50.274381302897268</v>
      </c>
      <c r="E60" s="74">
        <v>0</v>
      </c>
      <c r="F60" s="75">
        <v>2161.798396024582</v>
      </c>
      <c r="G60" s="73">
        <v>0</v>
      </c>
      <c r="H60" s="74">
        <v>100.54876582335493</v>
      </c>
      <c r="I60" s="74">
        <v>100.54876582335493</v>
      </c>
      <c r="J60" s="74">
        <v>0</v>
      </c>
      <c r="K60" s="74">
        <v>0</v>
      </c>
      <c r="L60" s="74">
        <v>0</v>
      </c>
      <c r="M60" s="74">
        <v>0</v>
      </c>
      <c r="N60" s="74">
        <v>0</v>
      </c>
      <c r="O60" s="74">
        <v>0</v>
      </c>
      <c r="P60" s="74">
        <v>452.46943172607536</v>
      </c>
      <c r="Q60" s="74">
        <v>0</v>
      </c>
      <c r="R60" s="74">
        <v>0</v>
      </c>
      <c r="S60" s="74">
        <v>0</v>
      </c>
      <c r="T60" s="74">
        <v>2312.6215367157138</v>
      </c>
      <c r="U60" s="74">
        <v>0</v>
      </c>
      <c r="V60" s="74">
        <v>0</v>
      </c>
      <c r="W60" s="74">
        <v>2362.8959244537318</v>
      </c>
      <c r="X60" s="74">
        <v>50.274378085336856</v>
      </c>
      <c r="Y60" s="74">
        <v>0</v>
      </c>
      <c r="Z60" s="74">
        <v>0</v>
      </c>
      <c r="AA60" s="74">
        <v>0</v>
      </c>
      <c r="AB60" s="74">
        <v>0</v>
      </c>
      <c r="AC60" s="74">
        <v>0</v>
      </c>
      <c r="AD60" s="74">
        <v>0</v>
      </c>
      <c r="AE60" s="74">
        <v>0</v>
      </c>
      <c r="AF60" s="74">
        <v>201.09752199402863</v>
      </c>
      <c r="AG60" s="74">
        <v>50.274378085336856</v>
      </c>
      <c r="AH60" s="74">
        <v>0</v>
      </c>
      <c r="AI60" s="74">
        <v>100.54876582335493</v>
      </c>
      <c r="AJ60" s="74">
        <v>402.19505364073848</v>
      </c>
      <c r="AK60" s="74">
        <v>201.09752199402863</v>
      </c>
      <c r="AL60" s="74">
        <v>100.54876582335493</v>
      </c>
      <c r="AM60" s="74">
        <v>150.8231439086918</v>
      </c>
      <c r="AN60" s="74">
        <v>0</v>
      </c>
      <c r="AO60" s="74">
        <v>0</v>
      </c>
      <c r="AP60" s="74">
        <v>754.11571954345891</v>
      </c>
      <c r="AQ60" s="74">
        <v>402.19505364073848</v>
      </c>
      <c r="AR60" s="74">
        <v>201.09752199402863</v>
      </c>
      <c r="AS60" s="74">
        <v>50.274378085336856</v>
      </c>
      <c r="AT60" s="74">
        <v>1407.6826732635627</v>
      </c>
      <c r="AU60" s="74">
        <v>50.274378085336856</v>
      </c>
      <c r="AV60" s="74">
        <v>0</v>
      </c>
      <c r="AW60" s="74">
        <v>0</v>
      </c>
      <c r="AX60" s="75">
        <v>201.09752199402863</v>
      </c>
    </row>
    <row r="61" spans="1:64">
      <c r="A61">
        <v>579.85</v>
      </c>
      <c r="B61" s="73">
        <v>47699.12906840229</v>
      </c>
      <c r="C61" s="74">
        <v>622.16255306611674</v>
      </c>
      <c r="D61" s="74">
        <v>207.38751768870557</v>
      </c>
      <c r="E61" s="74">
        <v>0</v>
      </c>
      <c r="F61" s="75">
        <v>2073.8751768870557</v>
      </c>
      <c r="G61" s="73">
        <v>0</v>
      </c>
      <c r="H61" s="74">
        <v>0</v>
      </c>
      <c r="I61" s="74">
        <v>0</v>
      </c>
      <c r="J61" s="74">
        <v>207.38751354095524</v>
      </c>
      <c r="K61" s="74">
        <v>0</v>
      </c>
      <c r="L61" s="74">
        <v>0</v>
      </c>
      <c r="M61" s="74">
        <v>0</v>
      </c>
      <c r="N61" s="74">
        <v>207.38751354095524</v>
      </c>
      <c r="O61" s="74">
        <v>0</v>
      </c>
      <c r="P61" s="74">
        <v>622.16254062286578</v>
      </c>
      <c r="Q61" s="74">
        <v>0</v>
      </c>
      <c r="R61" s="74">
        <v>0</v>
      </c>
      <c r="S61" s="74">
        <v>0</v>
      </c>
      <c r="T61" s="74">
        <v>3940.3628526764078</v>
      </c>
      <c r="U61" s="74">
        <v>0</v>
      </c>
      <c r="V61" s="74">
        <v>0</v>
      </c>
      <c r="W61" s="74">
        <v>37122.365687017053</v>
      </c>
      <c r="X61" s="74">
        <v>622.16254062286578</v>
      </c>
      <c r="Y61" s="74">
        <v>0</v>
      </c>
      <c r="Z61" s="74">
        <v>0</v>
      </c>
      <c r="AA61" s="74">
        <v>0</v>
      </c>
      <c r="AB61" s="74">
        <v>0</v>
      </c>
      <c r="AC61" s="74">
        <v>622.16254062286578</v>
      </c>
      <c r="AD61" s="74">
        <v>0</v>
      </c>
      <c r="AE61" s="74">
        <v>207.38751354095524</v>
      </c>
      <c r="AF61" s="74">
        <v>0</v>
      </c>
      <c r="AG61" s="74">
        <v>207.38751354095524</v>
      </c>
      <c r="AH61" s="74">
        <v>0</v>
      </c>
      <c r="AI61" s="74">
        <v>0</v>
      </c>
      <c r="AJ61" s="74">
        <v>414.77502708191048</v>
      </c>
      <c r="AK61" s="74">
        <v>0</v>
      </c>
      <c r="AL61" s="74">
        <v>207.38751354095524</v>
      </c>
      <c r="AM61" s="74">
        <v>0</v>
      </c>
      <c r="AN61" s="74">
        <v>0</v>
      </c>
      <c r="AO61" s="74">
        <v>0</v>
      </c>
      <c r="AP61" s="74">
        <v>414.77502708191048</v>
      </c>
      <c r="AQ61" s="74">
        <v>622.16254062286578</v>
      </c>
      <c r="AR61" s="74">
        <v>0</v>
      </c>
      <c r="AS61" s="74">
        <v>829.55005416382096</v>
      </c>
      <c r="AT61" s="74">
        <v>1451.7126424858156</v>
      </c>
      <c r="AU61" s="74">
        <v>0</v>
      </c>
      <c r="AV61" s="74">
        <v>0</v>
      </c>
      <c r="AW61" s="74">
        <v>0</v>
      </c>
      <c r="AX61" s="75">
        <v>0</v>
      </c>
    </row>
    <row r="62" spans="1:64">
      <c r="A62">
        <v>582.85</v>
      </c>
      <c r="B62" s="73">
        <v>88610.932240000664</v>
      </c>
      <c r="C62" s="74">
        <v>757.35839521368086</v>
      </c>
      <c r="D62" s="74">
        <v>757.35839521368086</v>
      </c>
      <c r="E62" s="74">
        <v>378.67919760684043</v>
      </c>
      <c r="F62" s="75">
        <v>4922.8295688889248</v>
      </c>
      <c r="G62" s="73">
        <v>0</v>
      </c>
      <c r="H62" s="74">
        <v>378.6791733713718</v>
      </c>
      <c r="I62" s="74">
        <v>378.6791733713718</v>
      </c>
      <c r="J62" s="74">
        <v>378.6791733713718</v>
      </c>
      <c r="K62" s="74">
        <v>0</v>
      </c>
      <c r="L62" s="74">
        <v>0</v>
      </c>
      <c r="M62" s="74">
        <v>0</v>
      </c>
      <c r="N62" s="74">
        <v>0</v>
      </c>
      <c r="O62" s="74">
        <v>0</v>
      </c>
      <c r="P62" s="74">
        <v>0</v>
      </c>
      <c r="Q62" s="74">
        <v>378.6791733713718</v>
      </c>
      <c r="R62" s="74">
        <v>0</v>
      </c>
      <c r="S62" s="74">
        <v>0</v>
      </c>
      <c r="T62" s="74">
        <v>9466.9799545608184</v>
      </c>
      <c r="U62" s="74">
        <v>378.6791733713718</v>
      </c>
      <c r="V62" s="74">
        <v>757.35843535367576</v>
      </c>
      <c r="W62" s="74">
        <v>51879.050030482424</v>
      </c>
      <c r="X62" s="74">
        <v>0</v>
      </c>
      <c r="Y62" s="74">
        <v>0</v>
      </c>
      <c r="Z62" s="74">
        <v>0</v>
      </c>
      <c r="AA62" s="74">
        <v>0</v>
      </c>
      <c r="AB62" s="74">
        <v>0</v>
      </c>
      <c r="AC62" s="74">
        <v>378.6791733713718</v>
      </c>
      <c r="AD62" s="74">
        <v>0</v>
      </c>
      <c r="AE62" s="74">
        <v>0</v>
      </c>
      <c r="AF62" s="74">
        <v>0</v>
      </c>
      <c r="AG62" s="74">
        <v>0</v>
      </c>
      <c r="AH62" s="74">
        <v>0</v>
      </c>
      <c r="AI62" s="74">
        <v>757.35843535367576</v>
      </c>
      <c r="AJ62" s="74">
        <v>1514.7167820964194</v>
      </c>
      <c r="AK62" s="74">
        <v>1136.0376087250474</v>
      </c>
      <c r="AL62" s="74">
        <v>4165.4711729178853</v>
      </c>
      <c r="AM62" s="74">
        <v>378.6791733713718</v>
      </c>
      <c r="AN62" s="74">
        <v>0</v>
      </c>
      <c r="AO62" s="74">
        <v>378.6791733713718</v>
      </c>
      <c r="AP62" s="74">
        <v>757.35843535367576</v>
      </c>
      <c r="AQ62" s="74">
        <v>2650.754390821467</v>
      </c>
      <c r="AR62" s="74">
        <v>0</v>
      </c>
      <c r="AS62" s="74">
        <v>2650.754390821467</v>
      </c>
      <c r="AT62" s="74">
        <v>5301.5087816429341</v>
      </c>
      <c r="AU62" s="74">
        <v>0</v>
      </c>
      <c r="AV62" s="74">
        <v>1893.3959554677908</v>
      </c>
      <c r="AW62" s="74">
        <v>378.6791733713718</v>
      </c>
      <c r="AX62" s="75">
        <v>2272.0752174500949</v>
      </c>
    </row>
    <row r="63" spans="1:64">
      <c r="A63">
        <v>588.37</v>
      </c>
      <c r="B63" s="73">
        <v>124768.00662838205</v>
      </c>
      <c r="C63" s="74">
        <v>1061.8553755606983</v>
      </c>
      <c r="D63" s="74">
        <v>0</v>
      </c>
      <c r="E63" s="74">
        <v>0</v>
      </c>
      <c r="F63" s="75">
        <v>2654.6384389017458</v>
      </c>
      <c r="G63" s="73">
        <v>0</v>
      </c>
      <c r="H63" s="74">
        <v>0</v>
      </c>
      <c r="I63" s="74">
        <v>530.92766919788005</v>
      </c>
      <c r="J63" s="74">
        <v>0</v>
      </c>
      <c r="K63" s="74">
        <v>0</v>
      </c>
      <c r="L63" s="74">
        <v>0</v>
      </c>
      <c r="M63" s="74">
        <v>0</v>
      </c>
      <c r="N63" s="74">
        <v>1061.8553383957601</v>
      </c>
      <c r="O63" s="74">
        <v>0</v>
      </c>
      <c r="P63" s="74">
        <v>530.92766919788005</v>
      </c>
      <c r="Q63" s="74">
        <v>530.92766919788005</v>
      </c>
      <c r="R63" s="74">
        <v>0</v>
      </c>
      <c r="S63" s="74">
        <v>0</v>
      </c>
      <c r="T63" s="74">
        <v>3185.5661399552873</v>
      </c>
      <c r="U63" s="74">
        <v>0</v>
      </c>
      <c r="V63" s="74">
        <v>1592.7830075936401</v>
      </c>
      <c r="W63" s="74">
        <v>83886.574727697211</v>
      </c>
      <c r="X63" s="74">
        <v>0</v>
      </c>
      <c r="Y63" s="74">
        <v>530.92766919788005</v>
      </c>
      <c r="Z63" s="74">
        <v>0</v>
      </c>
      <c r="AA63" s="74">
        <v>0</v>
      </c>
      <c r="AB63" s="74">
        <v>0</v>
      </c>
      <c r="AC63" s="74">
        <v>0</v>
      </c>
      <c r="AD63" s="74">
        <v>0</v>
      </c>
      <c r="AE63" s="74">
        <v>0</v>
      </c>
      <c r="AF63" s="74">
        <v>530.92766919788005</v>
      </c>
      <c r="AG63" s="74">
        <v>0</v>
      </c>
      <c r="AH63" s="74">
        <v>0</v>
      </c>
      <c r="AI63" s="74">
        <v>1061.8553383957601</v>
      </c>
      <c r="AJ63" s="74">
        <v>1061.8553383957601</v>
      </c>
      <c r="AK63" s="74">
        <v>530.92766919788005</v>
      </c>
      <c r="AL63" s="74">
        <v>1061.8553383957601</v>
      </c>
      <c r="AM63" s="74">
        <v>530.92766919788005</v>
      </c>
      <c r="AN63" s="74">
        <v>0</v>
      </c>
      <c r="AO63" s="74">
        <v>0</v>
      </c>
      <c r="AP63" s="74">
        <v>2123.7108015595272</v>
      </c>
      <c r="AQ63" s="74">
        <v>530.92766919788005</v>
      </c>
      <c r="AR63" s="74">
        <v>0</v>
      </c>
      <c r="AS63" s="74">
        <v>2123.7108015595272</v>
      </c>
      <c r="AT63" s="74">
        <v>17520.613707370074</v>
      </c>
      <c r="AU63" s="74">
        <v>2123.7108015595272</v>
      </c>
      <c r="AV63" s="74">
        <v>1592.7830075936401</v>
      </c>
      <c r="AW63" s="74">
        <v>530.92766919788005</v>
      </c>
      <c r="AX63" s="75">
        <v>1592.7830075936401</v>
      </c>
    </row>
    <row r="64" spans="1:64">
      <c r="A64">
        <v>591.37</v>
      </c>
      <c r="B64" s="73">
        <v>740071.37500323262</v>
      </c>
      <c r="C64" s="74">
        <v>0</v>
      </c>
      <c r="D64" s="74">
        <v>0</v>
      </c>
      <c r="E64" s="74">
        <v>0</v>
      </c>
      <c r="F64" s="75">
        <v>1922.2633116967083</v>
      </c>
      <c r="G64" s="73">
        <v>0</v>
      </c>
      <c r="H64" s="74">
        <v>0</v>
      </c>
      <c r="I64" s="74">
        <v>0</v>
      </c>
      <c r="J64" s="74">
        <v>0</v>
      </c>
      <c r="K64" s="74">
        <v>1922.2636096475214</v>
      </c>
      <c r="L64" s="74">
        <v>0</v>
      </c>
      <c r="M64" s="74">
        <v>0</v>
      </c>
      <c r="N64" s="74">
        <v>0</v>
      </c>
      <c r="O64" s="74">
        <v>0</v>
      </c>
      <c r="P64" s="74">
        <v>5766.7900888711893</v>
      </c>
      <c r="Q64" s="74">
        <v>0</v>
      </c>
      <c r="R64" s="74">
        <v>0</v>
      </c>
      <c r="S64" s="74">
        <v>0</v>
      </c>
      <c r="T64" s="74">
        <v>23067.159615413384</v>
      </c>
      <c r="U64" s="74">
        <v>0</v>
      </c>
      <c r="V64" s="74">
        <v>11533.580177742379</v>
      </c>
      <c r="W64" s="74">
        <v>657414.05236960249</v>
      </c>
      <c r="X64" s="74">
        <v>0</v>
      </c>
      <c r="Y64" s="74">
        <v>0</v>
      </c>
      <c r="Z64" s="74">
        <v>0</v>
      </c>
      <c r="AA64" s="74">
        <v>0</v>
      </c>
      <c r="AB64" s="74">
        <v>0</v>
      </c>
      <c r="AC64" s="74">
        <v>3844.526479223668</v>
      </c>
      <c r="AD64" s="74">
        <v>0</v>
      </c>
      <c r="AE64" s="74">
        <v>0</v>
      </c>
      <c r="AF64" s="74">
        <v>0</v>
      </c>
      <c r="AG64" s="74">
        <v>0</v>
      </c>
      <c r="AH64" s="74">
        <v>0</v>
      </c>
      <c r="AI64" s="74">
        <v>0</v>
      </c>
      <c r="AJ64" s="74">
        <v>3844.526479223668</v>
      </c>
      <c r="AK64" s="74">
        <v>0</v>
      </c>
      <c r="AL64" s="74">
        <v>0</v>
      </c>
      <c r="AM64" s="74">
        <v>0</v>
      </c>
      <c r="AN64" s="74">
        <v>0</v>
      </c>
      <c r="AO64" s="74">
        <v>1922.2636096475214</v>
      </c>
      <c r="AP64" s="74">
        <v>1922.2636096475214</v>
      </c>
      <c r="AQ64" s="74">
        <v>0</v>
      </c>
      <c r="AR64" s="74">
        <v>0</v>
      </c>
      <c r="AS64" s="74">
        <v>1922.2636096475214</v>
      </c>
      <c r="AT64" s="74">
        <v>19222.633136189717</v>
      </c>
      <c r="AU64" s="74">
        <v>1922.2636096475214</v>
      </c>
      <c r="AV64" s="74">
        <v>1922.2636096475214</v>
      </c>
      <c r="AW64" s="74">
        <v>0</v>
      </c>
      <c r="AX64" s="75">
        <v>3844.526479223668</v>
      </c>
    </row>
    <row r="65" spans="1:50">
      <c r="A65">
        <v>595.87</v>
      </c>
      <c r="B65" s="73">
        <v>206356.24877378848</v>
      </c>
      <c r="C65" s="74">
        <v>0</v>
      </c>
      <c r="D65" s="74">
        <v>0</v>
      </c>
      <c r="E65" s="74">
        <v>729.17402393564839</v>
      </c>
      <c r="F65" s="75">
        <v>13854.306454777319</v>
      </c>
      <c r="G65" s="73">
        <v>0</v>
      </c>
      <c r="H65" s="74">
        <v>0</v>
      </c>
      <c r="I65" s="74">
        <v>729.17404362334696</v>
      </c>
      <c r="J65" s="74">
        <v>0</v>
      </c>
      <c r="K65" s="74">
        <v>0</v>
      </c>
      <c r="L65" s="74">
        <v>0</v>
      </c>
      <c r="M65" s="74">
        <v>0</v>
      </c>
      <c r="N65" s="74">
        <v>1458.3480872466939</v>
      </c>
      <c r="O65" s="74">
        <v>0</v>
      </c>
      <c r="P65" s="74">
        <v>729.17404362334696</v>
      </c>
      <c r="Q65" s="74">
        <v>729.17404362334696</v>
      </c>
      <c r="R65" s="74">
        <v>0</v>
      </c>
      <c r="S65" s="74">
        <v>0</v>
      </c>
      <c r="T65" s="74">
        <v>4375.0440553838334</v>
      </c>
      <c r="U65" s="74">
        <v>0</v>
      </c>
      <c r="V65" s="74">
        <v>729.17404362334696</v>
      </c>
      <c r="W65" s="74">
        <v>104271.88534915113</v>
      </c>
      <c r="X65" s="74">
        <v>0</v>
      </c>
      <c r="Y65" s="74">
        <v>1458.3480872466939</v>
      </c>
      <c r="Z65" s="74">
        <v>0</v>
      </c>
      <c r="AA65" s="74">
        <v>0</v>
      </c>
      <c r="AB65" s="74">
        <v>0</v>
      </c>
      <c r="AC65" s="74">
        <v>2187.5221308700411</v>
      </c>
      <c r="AD65" s="74">
        <v>0</v>
      </c>
      <c r="AE65" s="74">
        <v>729.17404362334696</v>
      </c>
      <c r="AF65" s="74">
        <v>1458.3480872466939</v>
      </c>
      <c r="AG65" s="74">
        <v>729.17404362334696</v>
      </c>
      <c r="AH65" s="74">
        <v>0</v>
      </c>
      <c r="AI65" s="74">
        <v>2187.5221308700411</v>
      </c>
      <c r="AJ65" s="74">
        <v>0</v>
      </c>
      <c r="AK65" s="74">
        <v>0</v>
      </c>
      <c r="AL65" s="74">
        <v>6562.5661862538745</v>
      </c>
      <c r="AM65" s="74">
        <v>0</v>
      </c>
      <c r="AN65" s="74">
        <v>0</v>
      </c>
      <c r="AO65" s="74">
        <v>0</v>
      </c>
      <c r="AP65" s="74">
        <v>2187.5221308700411</v>
      </c>
      <c r="AQ65" s="74">
        <v>3645.870218116735</v>
      </c>
      <c r="AR65" s="74">
        <v>0</v>
      </c>
      <c r="AS65" s="74">
        <v>2916.6961744933878</v>
      </c>
      <c r="AT65" s="74">
        <v>57604.747795394425</v>
      </c>
      <c r="AU65" s="74">
        <v>729.17404362334696</v>
      </c>
      <c r="AV65" s="74">
        <v>7291.7402298772222</v>
      </c>
      <c r="AW65" s="74">
        <v>0</v>
      </c>
      <c r="AX65" s="75">
        <v>3645.870218116735</v>
      </c>
    </row>
    <row r="66" spans="1:50">
      <c r="A66">
        <v>597.6</v>
      </c>
      <c r="B66" s="73">
        <v>390177.18781239202</v>
      </c>
      <c r="C66" s="74">
        <v>0</v>
      </c>
      <c r="D66" s="74">
        <v>0</v>
      </c>
      <c r="E66" s="74">
        <v>0</v>
      </c>
      <c r="F66" s="75">
        <v>20717.372804197807</v>
      </c>
      <c r="G66" s="73">
        <v>0</v>
      </c>
      <c r="H66" s="74">
        <v>2301.9303058227083</v>
      </c>
      <c r="I66" s="74">
        <v>0</v>
      </c>
      <c r="J66" s="74">
        <v>2301.9303058227083</v>
      </c>
      <c r="K66" s="74">
        <v>1150.9653479999481</v>
      </c>
      <c r="L66" s="74">
        <v>0</v>
      </c>
      <c r="M66" s="74">
        <v>0</v>
      </c>
      <c r="N66" s="74">
        <v>3452.8956538226566</v>
      </c>
      <c r="O66" s="74">
        <v>0</v>
      </c>
      <c r="P66" s="74">
        <v>1150.9653479999481</v>
      </c>
      <c r="Q66" s="74">
        <v>0</v>
      </c>
      <c r="R66" s="74">
        <v>0</v>
      </c>
      <c r="S66" s="74">
        <v>0</v>
      </c>
      <c r="T66" s="74">
        <v>73661.769786326666</v>
      </c>
      <c r="U66" s="74">
        <v>1150.9653479999481</v>
      </c>
      <c r="V66" s="74">
        <v>2301.9303058227083</v>
      </c>
      <c r="W66" s="74">
        <v>136964.85339153974</v>
      </c>
      <c r="X66" s="74">
        <v>0</v>
      </c>
      <c r="Y66" s="74">
        <v>0</v>
      </c>
      <c r="Z66" s="74">
        <v>0</v>
      </c>
      <c r="AA66" s="74">
        <v>0</v>
      </c>
      <c r="AB66" s="74">
        <v>0</v>
      </c>
      <c r="AC66" s="74">
        <v>1150.9653479999481</v>
      </c>
      <c r="AD66" s="74">
        <v>0</v>
      </c>
      <c r="AE66" s="74">
        <v>0</v>
      </c>
      <c r="AF66" s="74">
        <v>1150.9653479999481</v>
      </c>
      <c r="AG66" s="74">
        <v>1150.9653479999481</v>
      </c>
      <c r="AH66" s="74">
        <v>0</v>
      </c>
      <c r="AI66" s="74">
        <v>1150.9653479999481</v>
      </c>
      <c r="AJ66" s="74">
        <v>2301.9303058227083</v>
      </c>
      <c r="AK66" s="74">
        <v>0</v>
      </c>
      <c r="AL66" s="74">
        <v>1150.9653479999481</v>
      </c>
      <c r="AM66" s="74">
        <v>0</v>
      </c>
      <c r="AN66" s="74">
        <v>0</v>
      </c>
      <c r="AO66" s="74">
        <v>1150.9653479999481</v>
      </c>
      <c r="AP66" s="74">
        <v>6905.7909174681254</v>
      </c>
      <c r="AQ66" s="74">
        <v>5754.8259596453645</v>
      </c>
      <c r="AR66" s="74">
        <v>0</v>
      </c>
      <c r="AS66" s="74">
        <v>4603.8606116454166</v>
      </c>
      <c r="AT66" s="74">
        <v>95530.107886730984</v>
      </c>
      <c r="AU66" s="74">
        <v>3452.8956538226566</v>
      </c>
      <c r="AV66" s="74">
        <v>35679.919935340571</v>
      </c>
      <c r="AW66" s="74">
        <v>0</v>
      </c>
      <c r="AX66" s="75">
        <v>4603.8606116454166</v>
      </c>
    </row>
    <row r="67" spans="1:50">
      <c r="A67">
        <v>600.58000000000004</v>
      </c>
      <c r="B67" s="73">
        <v>108477.62719455219</v>
      </c>
      <c r="C67" s="74">
        <v>711.3287029150963</v>
      </c>
      <c r="D67" s="74">
        <v>355.66435145754815</v>
      </c>
      <c r="E67" s="74">
        <v>0</v>
      </c>
      <c r="F67" s="75">
        <v>4623.6365689481272</v>
      </c>
      <c r="G67" s="73">
        <v>711.32869758013112</v>
      </c>
      <c r="H67" s="74">
        <v>0</v>
      </c>
      <c r="I67" s="74">
        <v>0</v>
      </c>
      <c r="J67" s="74">
        <v>0</v>
      </c>
      <c r="K67" s="74">
        <v>0</v>
      </c>
      <c r="L67" s="74">
        <v>0</v>
      </c>
      <c r="M67" s="74">
        <v>0</v>
      </c>
      <c r="N67" s="74">
        <v>711.32869758013112</v>
      </c>
      <c r="O67" s="74">
        <v>0</v>
      </c>
      <c r="P67" s="74">
        <v>711.32869758013112</v>
      </c>
      <c r="Q67" s="74">
        <v>0</v>
      </c>
      <c r="R67" s="74">
        <v>0</v>
      </c>
      <c r="S67" s="74">
        <v>0</v>
      </c>
      <c r="T67" s="74">
        <v>14582.238463109134</v>
      </c>
      <c r="U67" s="74">
        <v>355.66440302887918</v>
      </c>
      <c r="V67" s="74">
        <v>355.66440302887918</v>
      </c>
      <c r="W67" s="74">
        <v>17427.553253429654</v>
      </c>
      <c r="X67" s="74">
        <v>355.66440302887918</v>
      </c>
      <c r="Y67" s="74">
        <v>355.66440302887918</v>
      </c>
      <c r="Z67" s="74">
        <v>0</v>
      </c>
      <c r="AA67" s="74">
        <v>0</v>
      </c>
      <c r="AB67" s="74">
        <v>0</v>
      </c>
      <c r="AC67" s="74">
        <v>355.66440302887918</v>
      </c>
      <c r="AD67" s="74">
        <v>0</v>
      </c>
      <c r="AE67" s="74">
        <v>355.66440302887918</v>
      </c>
      <c r="AF67" s="74">
        <v>355.66440302887918</v>
      </c>
      <c r="AG67" s="74">
        <v>711.32869758013112</v>
      </c>
      <c r="AH67" s="74">
        <v>0</v>
      </c>
      <c r="AI67" s="74">
        <v>1066.9931006090101</v>
      </c>
      <c r="AJ67" s="74">
        <v>2845.3147903205245</v>
      </c>
      <c r="AK67" s="74">
        <v>0</v>
      </c>
      <c r="AL67" s="74">
        <v>1066.9931006090101</v>
      </c>
      <c r="AM67" s="74">
        <v>1422.6573951602622</v>
      </c>
      <c r="AN67" s="74">
        <v>0</v>
      </c>
      <c r="AO67" s="74">
        <v>355.66440302887918</v>
      </c>
      <c r="AP67" s="74">
        <v>1422.6573951602622</v>
      </c>
      <c r="AQ67" s="74">
        <v>3912.307890929535</v>
      </c>
      <c r="AR67" s="74">
        <v>355.66440302887918</v>
      </c>
      <c r="AS67" s="74">
        <v>4623.6365885096666</v>
      </c>
      <c r="AT67" s="74">
        <v>46592.030071170273</v>
      </c>
      <c r="AU67" s="74">
        <v>711.32869758013112</v>
      </c>
      <c r="AV67" s="74">
        <v>4623.6365885096666</v>
      </c>
      <c r="AW67" s="74">
        <v>0</v>
      </c>
      <c r="AX67" s="75">
        <v>2133.9860927403934</v>
      </c>
    </row>
    <row r="68" spans="1:50">
      <c r="A68">
        <v>603.58000000000004</v>
      </c>
      <c r="B68" s="73">
        <v>152143.03877052045</v>
      </c>
      <c r="C68" s="74">
        <v>0</v>
      </c>
      <c r="D68" s="74">
        <v>0</v>
      </c>
      <c r="E68" s="74">
        <v>0</v>
      </c>
      <c r="F68" s="75">
        <v>17135.564093608104</v>
      </c>
      <c r="G68" s="73">
        <v>0</v>
      </c>
      <c r="H68" s="74">
        <v>1038.5191019222075</v>
      </c>
      <c r="I68" s="74">
        <v>0</v>
      </c>
      <c r="J68" s="74">
        <v>0</v>
      </c>
      <c r="K68" s="74">
        <v>0</v>
      </c>
      <c r="L68" s="74">
        <v>0</v>
      </c>
      <c r="M68" s="74">
        <v>0</v>
      </c>
      <c r="N68" s="74">
        <v>0</v>
      </c>
      <c r="O68" s="74">
        <v>0</v>
      </c>
      <c r="P68" s="74">
        <v>0</v>
      </c>
      <c r="Q68" s="74">
        <v>0</v>
      </c>
      <c r="R68" s="74">
        <v>0</v>
      </c>
      <c r="S68" s="74">
        <v>0</v>
      </c>
      <c r="T68" s="74">
        <v>12981.487937240881</v>
      </c>
      <c r="U68" s="74">
        <v>0</v>
      </c>
      <c r="V68" s="74">
        <v>1038.5191019222075</v>
      </c>
      <c r="W68" s="74">
        <v>73734.851520042517</v>
      </c>
      <c r="X68" s="74">
        <v>0</v>
      </c>
      <c r="Y68" s="74">
        <v>0</v>
      </c>
      <c r="Z68" s="74">
        <v>0</v>
      </c>
      <c r="AA68" s="74">
        <v>0</v>
      </c>
      <c r="AB68" s="74">
        <v>0</v>
      </c>
      <c r="AC68" s="74">
        <v>0</v>
      </c>
      <c r="AD68" s="74">
        <v>0</v>
      </c>
      <c r="AE68" s="74">
        <v>0</v>
      </c>
      <c r="AF68" s="74">
        <v>519.25947488958434</v>
      </c>
      <c r="AG68" s="74">
        <v>519.25947488958434</v>
      </c>
      <c r="AH68" s="74">
        <v>0</v>
      </c>
      <c r="AI68" s="74">
        <v>519.25947488958434</v>
      </c>
      <c r="AJ68" s="74">
        <v>1038.5191019222075</v>
      </c>
      <c r="AK68" s="74">
        <v>0</v>
      </c>
      <c r="AL68" s="74">
        <v>1038.5191019222075</v>
      </c>
      <c r="AM68" s="74">
        <v>0</v>
      </c>
      <c r="AN68" s="74">
        <v>0</v>
      </c>
      <c r="AO68" s="74">
        <v>0</v>
      </c>
      <c r="AP68" s="74">
        <v>1557.7785768117919</v>
      </c>
      <c r="AQ68" s="74">
        <v>4673.3357304353758</v>
      </c>
      <c r="AR68" s="74">
        <v>0</v>
      </c>
      <c r="AS68" s="74">
        <v>1557.7785768117919</v>
      </c>
      <c r="AT68" s="74">
        <v>50887.43279918436</v>
      </c>
      <c r="AU68" s="74">
        <v>1038.5191019222075</v>
      </c>
      <c r="AV68" s="74">
        <v>0</v>
      </c>
      <c r="AW68" s="74">
        <v>0</v>
      </c>
      <c r="AX68" s="75">
        <v>0</v>
      </c>
    </row>
    <row r="69" spans="1:50">
      <c r="A69">
        <v>608.65</v>
      </c>
      <c r="B69" s="73">
        <v>92060.72471606273</v>
      </c>
      <c r="C69" s="74">
        <v>0</v>
      </c>
      <c r="D69" s="74">
        <v>0</v>
      </c>
      <c r="E69" s="74">
        <v>0</v>
      </c>
      <c r="F69" s="75">
        <v>14070.416441319632</v>
      </c>
      <c r="G69" s="73">
        <v>0</v>
      </c>
      <c r="H69" s="74">
        <v>402.01187741879937</v>
      </c>
      <c r="I69" s="74">
        <v>402.01187741879937</v>
      </c>
      <c r="J69" s="74">
        <v>0</v>
      </c>
      <c r="K69" s="74">
        <v>0</v>
      </c>
      <c r="L69" s="74">
        <v>0</v>
      </c>
      <c r="M69" s="74">
        <v>0</v>
      </c>
      <c r="N69" s="74">
        <v>0</v>
      </c>
      <c r="O69" s="74">
        <v>0</v>
      </c>
      <c r="P69" s="74">
        <v>4422.1308357282423</v>
      </c>
      <c r="Q69" s="74">
        <v>0</v>
      </c>
      <c r="R69" s="74">
        <v>0</v>
      </c>
      <c r="S69" s="74">
        <v>0</v>
      </c>
      <c r="T69" s="74">
        <v>18090.535404453218</v>
      </c>
      <c r="U69" s="74">
        <v>0</v>
      </c>
      <c r="V69" s="74">
        <v>402.01187741879937</v>
      </c>
      <c r="W69" s="74">
        <v>34171.011329751709</v>
      </c>
      <c r="X69" s="74">
        <v>402.01187741879937</v>
      </c>
      <c r="Y69" s="74">
        <v>402.01187741879937</v>
      </c>
      <c r="Z69" s="74">
        <v>0</v>
      </c>
      <c r="AA69" s="74">
        <v>0</v>
      </c>
      <c r="AB69" s="74">
        <v>0</v>
      </c>
      <c r="AC69" s="74">
        <v>0</v>
      </c>
      <c r="AD69" s="74">
        <v>402.01187741879937</v>
      </c>
      <c r="AE69" s="74">
        <v>804.02375483759874</v>
      </c>
      <c r="AF69" s="74">
        <v>402.01187741879937</v>
      </c>
      <c r="AG69" s="74">
        <v>402.01187741879937</v>
      </c>
      <c r="AH69" s="74">
        <v>0</v>
      </c>
      <c r="AI69" s="74">
        <v>402.01187741879937</v>
      </c>
      <c r="AJ69" s="74">
        <v>0</v>
      </c>
      <c r="AK69" s="74">
        <v>804.02375483759874</v>
      </c>
      <c r="AL69" s="74">
        <v>1608.0476017359222</v>
      </c>
      <c r="AM69" s="74">
        <v>0</v>
      </c>
      <c r="AN69" s="74">
        <v>0</v>
      </c>
      <c r="AO69" s="74">
        <v>0</v>
      </c>
      <c r="AP69" s="74">
        <v>804.02375483759874</v>
      </c>
      <c r="AQ69" s="74">
        <v>2814.0833260530449</v>
      </c>
      <c r="AR69" s="74">
        <v>0</v>
      </c>
      <c r="AS69" s="74">
        <v>6030.1784374641647</v>
      </c>
      <c r="AT69" s="74">
        <v>18894.55925135154</v>
      </c>
      <c r="AU69" s="74">
        <v>0</v>
      </c>
      <c r="AV69" s="74">
        <v>0</v>
      </c>
      <c r="AW69" s="74">
        <v>0</v>
      </c>
      <c r="AX69" s="75">
        <v>0</v>
      </c>
    </row>
    <row r="70" spans="1:50">
      <c r="A70">
        <v>611.65</v>
      </c>
      <c r="B70" s="73">
        <v>59436.718157695228</v>
      </c>
      <c r="C70" s="74">
        <v>880.54397270659604</v>
      </c>
      <c r="D70" s="74">
        <v>220.13599317664901</v>
      </c>
      <c r="E70" s="74">
        <v>220.13599317664901</v>
      </c>
      <c r="F70" s="75">
        <v>2861.767911296437</v>
      </c>
      <c r="G70" s="73">
        <v>220.13601078752845</v>
      </c>
      <c r="H70" s="74">
        <v>220.13601078752845</v>
      </c>
      <c r="I70" s="74">
        <v>0</v>
      </c>
      <c r="J70" s="74">
        <v>220.13601078752845</v>
      </c>
      <c r="K70" s="74">
        <v>0</v>
      </c>
      <c r="L70" s="74">
        <v>0</v>
      </c>
      <c r="M70" s="74">
        <v>0</v>
      </c>
      <c r="N70" s="74">
        <v>660.40797292586717</v>
      </c>
      <c r="O70" s="74">
        <v>0</v>
      </c>
      <c r="P70" s="74">
        <v>660.40797292586717</v>
      </c>
      <c r="Q70" s="74">
        <v>220.13601078752845</v>
      </c>
      <c r="R70" s="74">
        <v>0</v>
      </c>
      <c r="S70" s="74">
        <v>0</v>
      </c>
      <c r="T70" s="74">
        <v>5943.6718157695232</v>
      </c>
      <c r="U70" s="74">
        <v>0</v>
      </c>
      <c r="V70" s="74">
        <v>2201.3599295651306</v>
      </c>
      <c r="W70" s="74">
        <v>25755.911181855696</v>
      </c>
      <c r="X70" s="74">
        <v>0</v>
      </c>
      <c r="Y70" s="74">
        <v>880.54398371339562</v>
      </c>
      <c r="Z70" s="74">
        <v>0</v>
      </c>
      <c r="AA70" s="74">
        <v>0</v>
      </c>
      <c r="AB70" s="74">
        <v>0</v>
      </c>
      <c r="AC70" s="74">
        <v>220.13601078752845</v>
      </c>
      <c r="AD70" s="74">
        <v>0</v>
      </c>
      <c r="AE70" s="74">
        <v>0</v>
      </c>
      <c r="AF70" s="74">
        <v>220.13601078752845</v>
      </c>
      <c r="AG70" s="74">
        <v>0</v>
      </c>
      <c r="AH70" s="74">
        <v>0</v>
      </c>
      <c r="AI70" s="74">
        <v>1100.6799945009238</v>
      </c>
      <c r="AJ70" s="74">
        <v>220.13601078752845</v>
      </c>
      <c r="AK70" s="74">
        <v>220.13601078752845</v>
      </c>
      <c r="AL70" s="74">
        <v>3081.9039132785256</v>
      </c>
      <c r="AM70" s="74">
        <v>0</v>
      </c>
      <c r="AN70" s="74">
        <v>0</v>
      </c>
      <c r="AO70" s="74">
        <v>660.40797292586717</v>
      </c>
      <c r="AP70" s="74">
        <v>220.13601078752845</v>
      </c>
      <c r="AQ70" s="74">
        <v>880.54398371339562</v>
      </c>
      <c r="AR70" s="74">
        <v>440.27196213833872</v>
      </c>
      <c r="AS70" s="74">
        <v>6163.8078265570512</v>
      </c>
      <c r="AT70" s="74">
        <v>7924.8957345471235</v>
      </c>
      <c r="AU70" s="74">
        <v>660.40797292586717</v>
      </c>
      <c r="AV70" s="74">
        <v>0</v>
      </c>
      <c r="AW70" s="74">
        <v>220.13601078752845</v>
      </c>
      <c r="AX70" s="75">
        <v>220.13601078752845</v>
      </c>
    </row>
    <row r="71" spans="1:50">
      <c r="A71">
        <v>613.15</v>
      </c>
      <c r="B71" s="73">
        <v>69535.266698830324</v>
      </c>
      <c r="C71" s="74">
        <v>352.97089694837734</v>
      </c>
      <c r="D71" s="74">
        <v>352.97089694837734</v>
      </c>
      <c r="E71" s="74">
        <v>0</v>
      </c>
      <c r="F71" s="75">
        <v>9530.2142176061861</v>
      </c>
      <c r="G71" s="73">
        <v>0</v>
      </c>
      <c r="H71" s="74">
        <v>352.9708877711339</v>
      </c>
      <c r="I71" s="74">
        <v>705.94177554226781</v>
      </c>
      <c r="J71" s="74">
        <v>0</v>
      </c>
      <c r="K71" s="74">
        <v>0</v>
      </c>
      <c r="L71" s="74">
        <v>0</v>
      </c>
      <c r="M71" s="74">
        <v>0</v>
      </c>
      <c r="N71" s="74">
        <v>0</v>
      </c>
      <c r="O71" s="74">
        <v>0</v>
      </c>
      <c r="P71" s="74">
        <v>1411.883620619803</v>
      </c>
      <c r="Q71" s="74">
        <v>0</v>
      </c>
      <c r="R71" s="74">
        <v>0</v>
      </c>
      <c r="S71" s="74">
        <v>0</v>
      </c>
      <c r="T71" s="74">
        <v>12706.952307437155</v>
      </c>
      <c r="U71" s="74">
        <v>352.9708877711339</v>
      </c>
      <c r="V71" s="74">
        <v>0</v>
      </c>
      <c r="W71" s="74">
        <v>31767.380733825259</v>
      </c>
      <c r="X71" s="74">
        <v>0</v>
      </c>
      <c r="Y71" s="74">
        <v>0</v>
      </c>
      <c r="Z71" s="74">
        <v>0</v>
      </c>
      <c r="AA71" s="74">
        <v>0</v>
      </c>
      <c r="AB71" s="74">
        <v>0</v>
      </c>
      <c r="AC71" s="74">
        <v>0</v>
      </c>
      <c r="AD71" s="74">
        <v>0</v>
      </c>
      <c r="AE71" s="74">
        <v>0</v>
      </c>
      <c r="AF71" s="74">
        <v>352.9708877711339</v>
      </c>
      <c r="AG71" s="74">
        <v>0</v>
      </c>
      <c r="AH71" s="74">
        <v>0</v>
      </c>
      <c r="AI71" s="74">
        <v>0</v>
      </c>
      <c r="AJ71" s="74">
        <v>1764.8545083909366</v>
      </c>
      <c r="AK71" s="74">
        <v>352.9708877711339</v>
      </c>
      <c r="AL71" s="74">
        <v>705.94177554226781</v>
      </c>
      <c r="AM71" s="74">
        <v>0</v>
      </c>
      <c r="AN71" s="74">
        <v>0</v>
      </c>
      <c r="AO71" s="74">
        <v>0</v>
      </c>
      <c r="AP71" s="74">
        <v>705.94177554226781</v>
      </c>
      <c r="AQ71" s="74">
        <v>1764.8545083909366</v>
      </c>
      <c r="AR71" s="74">
        <v>352.9708877711339</v>
      </c>
      <c r="AS71" s="74">
        <v>1411.883620619803</v>
      </c>
      <c r="AT71" s="74">
        <v>14118.835858521692</v>
      </c>
      <c r="AU71" s="74">
        <v>352.9708877711339</v>
      </c>
      <c r="AV71" s="74">
        <v>0</v>
      </c>
      <c r="AW71" s="74">
        <v>0</v>
      </c>
      <c r="AX71" s="75">
        <v>352.9708877711339</v>
      </c>
    </row>
    <row r="72" spans="1:50">
      <c r="A72">
        <v>613.79999999999995</v>
      </c>
      <c r="B72" s="73">
        <v>22059.226924388051</v>
      </c>
      <c r="C72" s="74">
        <v>92.298020604134095</v>
      </c>
      <c r="D72" s="74">
        <v>0</v>
      </c>
      <c r="E72" s="74">
        <v>0</v>
      </c>
      <c r="F72" s="75">
        <v>1292.1722884578774</v>
      </c>
      <c r="G72" s="73">
        <v>92.29801137433202</v>
      </c>
      <c r="H72" s="74">
        <v>0</v>
      </c>
      <c r="I72" s="74">
        <v>0</v>
      </c>
      <c r="J72" s="74">
        <v>92.29801137433202</v>
      </c>
      <c r="K72" s="74">
        <v>0</v>
      </c>
      <c r="L72" s="74">
        <v>0</v>
      </c>
      <c r="M72" s="74">
        <v>0</v>
      </c>
      <c r="N72" s="74">
        <v>0</v>
      </c>
      <c r="O72" s="74">
        <v>0</v>
      </c>
      <c r="P72" s="74">
        <v>646.08614579800508</v>
      </c>
      <c r="Q72" s="74">
        <v>92.29801137433202</v>
      </c>
      <c r="R72" s="74">
        <v>0</v>
      </c>
      <c r="S72" s="74">
        <v>0</v>
      </c>
      <c r="T72" s="74">
        <v>6276.2653911129328</v>
      </c>
      <c r="U72" s="74">
        <v>92.29801137433202</v>
      </c>
      <c r="V72" s="74">
        <v>92.29801137433202</v>
      </c>
      <c r="W72" s="74">
        <v>6553.1594693543821</v>
      </c>
      <c r="X72" s="74">
        <v>0</v>
      </c>
      <c r="Y72" s="74">
        <v>0</v>
      </c>
      <c r="Z72" s="74">
        <v>0</v>
      </c>
      <c r="AA72" s="74">
        <v>0</v>
      </c>
      <c r="AB72" s="74">
        <v>0</v>
      </c>
      <c r="AC72" s="74">
        <v>0</v>
      </c>
      <c r="AD72" s="74">
        <v>0</v>
      </c>
      <c r="AE72" s="74">
        <v>461.490100990114</v>
      </c>
      <c r="AF72" s="74">
        <v>0</v>
      </c>
      <c r="AG72" s="74">
        <v>0</v>
      </c>
      <c r="AH72" s="74">
        <v>0</v>
      </c>
      <c r="AI72" s="74">
        <v>0</v>
      </c>
      <c r="AJ72" s="74">
        <v>553.788134423673</v>
      </c>
      <c r="AK72" s="74">
        <v>0</v>
      </c>
      <c r="AL72" s="74">
        <v>184.59604480789102</v>
      </c>
      <c r="AM72" s="74">
        <v>92.29801137433202</v>
      </c>
      <c r="AN72" s="74">
        <v>0</v>
      </c>
      <c r="AO72" s="74">
        <v>0</v>
      </c>
      <c r="AP72" s="74">
        <v>184.59604480789102</v>
      </c>
      <c r="AQ72" s="74">
        <v>1753.662392586124</v>
      </c>
      <c r="AR72" s="74">
        <v>0</v>
      </c>
      <c r="AS72" s="74">
        <v>2399.748538384129</v>
      </c>
      <c r="AT72" s="74">
        <v>1661.3643812117921</v>
      </c>
      <c r="AU72" s="74">
        <v>0</v>
      </c>
      <c r="AV72" s="74">
        <v>830.68219060589604</v>
      </c>
      <c r="AW72" s="74">
        <v>0</v>
      </c>
      <c r="AX72" s="75">
        <v>0</v>
      </c>
    </row>
    <row r="73" spans="1:50">
      <c r="A73">
        <v>615.9</v>
      </c>
      <c r="B73" s="73">
        <v>42359.095006034317</v>
      </c>
      <c r="C73" s="74">
        <v>159.24471806779817</v>
      </c>
      <c r="D73" s="74">
        <v>0</v>
      </c>
      <c r="E73" s="74">
        <v>159.24471806779817</v>
      </c>
      <c r="F73" s="75">
        <v>1910.9366168135778</v>
      </c>
      <c r="G73" s="73">
        <v>0</v>
      </c>
      <c r="H73" s="74">
        <v>159.24469704749538</v>
      </c>
      <c r="I73" s="74">
        <v>0</v>
      </c>
      <c r="J73" s="74">
        <v>477.73413350158114</v>
      </c>
      <c r="K73" s="74">
        <v>0</v>
      </c>
      <c r="L73" s="74">
        <v>0</v>
      </c>
      <c r="M73" s="74">
        <v>0</v>
      </c>
      <c r="N73" s="74">
        <v>0</v>
      </c>
      <c r="O73" s="74">
        <v>0</v>
      </c>
      <c r="P73" s="74">
        <v>4140.3626739031151</v>
      </c>
      <c r="Q73" s="74">
        <v>636.97887290817164</v>
      </c>
      <c r="R73" s="74">
        <v>159.24469704749538</v>
      </c>
      <c r="S73" s="74">
        <v>0</v>
      </c>
      <c r="T73" s="74">
        <v>15287.492949796117</v>
      </c>
      <c r="U73" s="74">
        <v>0</v>
      </c>
      <c r="V73" s="74">
        <v>159.24469704749538</v>
      </c>
      <c r="W73" s="74">
        <v>6847.522862583296</v>
      </c>
      <c r="X73" s="74">
        <v>0</v>
      </c>
      <c r="Y73" s="74">
        <v>0</v>
      </c>
      <c r="Z73" s="74">
        <v>0</v>
      </c>
      <c r="AA73" s="74">
        <v>0</v>
      </c>
      <c r="AB73" s="74">
        <v>0</v>
      </c>
      <c r="AC73" s="74">
        <v>0</v>
      </c>
      <c r="AD73" s="74">
        <v>0</v>
      </c>
      <c r="AE73" s="74">
        <v>477.73413350158114</v>
      </c>
      <c r="AF73" s="74">
        <v>159.24469704749538</v>
      </c>
      <c r="AG73" s="74">
        <v>0</v>
      </c>
      <c r="AH73" s="74">
        <v>0</v>
      </c>
      <c r="AI73" s="74">
        <v>159.24469704749538</v>
      </c>
      <c r="AJ73" s="74">
        <v>1592.447182270429</v>
      </c>
      <c r="AK73" s="74">
        <v>0</v>
      </c>
      <c r="AL73" s="74">
        <v>0</v>
      </c>
      <c r="AM73" s="74">
        <v>0</v>
      </c>
      <c r="AN73" s="74">
        <v>0</v>
      </c>
      <c r="AO73" s="74">
        <v>0</v>
      </c>
      <c r="AP73" s="74">
        <v>0</v>
      </c>
      <c r="AQ73" s="74">
        <v>1592.447182270429</v>
      </c>
      <c r="AR73" s="74">
        <v>0</v>
      </c>
      <c r="AS73" s="74">
        <v>4618.0968074046968</v>
      </c>
      <c r="AT73" s="74">
        <v>3184.8943645408581</v>
      </c>
      <c r="AU73" s="74">
        <v>159.24469704749538</v>
      </c>
      <c r="AV73" s="74">
        <v>1751.6918793179245</v>
      </c>
      <c r="AW73" s="74">
        <v>159.24469704749538</v>
      </c>
      <c r="AX73" s="75">
        <v>636.97887290817164</v>
      </c>
    </row>
    <row r="74" spans="1:50">
      <c r="A74">
        <v>616.25</v>
      </c>
      <c r="B74" s="73">
        <v>18837.986807626279</v>
      </c>
      <c r="C74" s="74">
        <v>171.25442552387526</v>
      </c>
      <c r="D74" s="74">
        <v>0</v>
      </c>
      <c r="E74" s="74">
        <v>0</v>
      </c>
      <c r="F74" s="75">
        <v>856.27212761937631</v>
      </c>
      <c r="G74" s="73">
        <v>0</v>
      </c>
      <c r="H74" s="74">
        <v>85.627221324658905</v>
      </c>
      <c r="I74" s="74">
        <v>0</v>
      </c>
      <c r="J74" s="74">
        <v>171.25442381133098</v>
      </c>
      <c r="K74" s="74">
        <v>0</v>
      </c>
      <c r="L74" s="74">
        <v>0</v>
      </c>
      <c r="M74" s="74">
        <v>0</v>
      </c>
      <c r="N74" s="74">
        <v>0</v>
      </c>
      <c r="O74" s="74">
        <v>0</v>
      </c>
      <c r="P74" s="74">
        <v>85.627221324658905</v>
      </c>
      <c r="Q74" s="74">
        <v>0</v>
      </c>
      <c r="R74" s="74">
        <v>0</v>
      </c>
      <c r="S74" s="74">
        <v>0</v>
      </c>
      <c r="T74" s="74">
        <v>2140.6803258986174</v>
      </c>
      <c r="U74" s="74">
        <v>0</v>
      </c>
      <c r="V74" s="74">
        <v>171.25442381133098</v>
      </c>
      <c r="W74" s="74">
        <v>9675.8750489491285</v>
      </c>
      <c r="X74" s="74">
        <v>0</v>
      </c>
      <c r="Y74" s="74">
        <v>0</v>
      </c>
      <c r="Z74" s="74">
        <v>0</v>
      </c>
      <c r="AA74" s="74">
        <v>0</v>
      </c>
      <c r="AB74" s="74">
        <v>0</v>
      </c>
      <c r="AC74" s="74">
        <v>0</v>
      </c>
      <c r="AD74" s="74">
        <v>0</v>
      </c>
      <c r="AE74" s="74">
        <v>0</v>
      </c>
      <c r="AF74" s="74">
        <v>171.25442381133098</v>
      </c>
      <c r="AG74" s="74">
        <v>171.25442381133098</v>
      </c>
      <c r="AH74" s="74">
        <v>0</v>
      </c>
      <c r="AI74" s="74">
        <v>0</v>
      </c>
      <c r="AJ74" s="74">
        <v>513.76327143399294</v>
      </c>
      <c r="AK74" s="74">
        <v>0</v>
      </c>
      <c r="AL74" s="74">
        <v>256.88164513598991</v>
      </c>
      <c r="AM74" s="74">
        <v>0</v>
      </c>
      <c r="AN74" s="74">
        <v>0</v>
      </c>
      <c r="AO74" s="74">
        <v>0</v>
      </c>
      <c r="AP74" s="74">
        <v>0</v>
      </c>
      <c r="AQ74" s="74">
        <v>856.27211905665501</v>
      </c>
      <c r="AR74" s="74">
        <v>0</v>
      </c>
      <c r="AS74" s="74">
        <v>856.27211905665501</v>
      </c>
      <c r="AT74" s="74">
        <v>2740.0707998192825</v>
      </c>
      <c r="AU74" s="74">
        <v>0</v>
      </c>
      <c r="AV74" s="74">
        <v>685.01769524532392</v>
      </c>
      <c r="AW74" s="74">
        <v>85.627221324658905</v>
      </c>
      <c r="AX74" s="75">
        <v>171.25442381133098</v>
      </c>
    </row>
    <row r="75" spans="1:50">
      <c r="A75">
        <v>618.6</v>
      </c>
      <c r="B75" s="73">
        <v>495249.90515487187</v>
      </c>
      <c r="C75" s="74">
        <v>0</v>
      </c>
      <c r="D75" s="74">
        <v>0</v>
      </c>
      <c r="E75" s="74">
        <v>0</v>
      </c>
      <c r="F75" s="75">
        <v>10487.645050338464</v>
      </c>
      <c r="G75" s="73">
        <v>0</v>
      </c>
      <c r="H75" s="74">
        <v>2330.5876141700187</v>
      </c>
      <c r="I75" s="74">
        <v>0</v>
      </c>
      <c r="J75" s="74">
        <v>1165.2938070850093</v>
      </c>
      <c r="K75" s="74">
        <v>0</v>
      </c>
      <c r="L75" s="74">
        <v>0</v>
      </c>
      <c r="M75" s="74">
        <v>0</v>
      </c>
      <c r="N75" s="74">
        <v>0</v>
      </c>
      <c r="O75" s="74">
        <v>0</v>
      </c>
      <c r="P75" s="74">
        <v>0</v>
      </c>
      <c r="Q75" s="74">
        <v>0</v>
      </c>
      <c r="R75" s="74">
        <v>0</v>
      </c>
      <c r="S75" s="74">
        <v>0</v>
      </c>
      <c r="T75" s="74">
        <v>41950.580026559765</v>
      </c>
      <c r="U75" s="74">
        <v>1165.2938070850093</v>
      </c>
      <c r="V75" s="74">
        <v>6991.7633377599614</v>
      </c>
      <c r="W75" s="74">
        <v>266852.30163246329</v>
      </c>
      <c r="X75" s="74">
        <v>0</v>
      </c>
      <c r="Y75" s="74">
        <v>1165.2938070850093</v>
      </c>
      <c r="Z75" s="74">
        <v>0</v>
      </c>
      <c r="AA75" s="74">
        <v>0</v>
      </c>
      <c r="AB75" s="74">
        <v>1165.2938070850093</v>
      </c>
      <c r="AC75" s="74">
        <v>2330.5876141700187</v>
      </c>
      <c r="AD75" s="74">
        <v>0</v>
      </c>
      <c r="AE75" s="74">
        <v>1165.2938070850093</v>
      </c>
      <c r="AF75" s="74">
        <v>1165.2938070850093</v>
      </c>
      <c r="AG75" s="74">
        <v>0</v>
      </c>
      <c r="AH75" s="74">
        <v>0</v>
      </c>
      <c r="AI75" s="74">
        <v>1165.2938070850093</v>
      </c>
      <c r="AJ75" s="74">
        <v>5826.4695306749518</v>
      </c>
      <c r="AK75" s="74">
        <v>3495.8819165049335</v>
      </c>
      <c r="AL75" s="74">
        <v>2330.5876141700187</v>
      </c>
      <c r="AM75" s="74">
        <v>0</v>
      </c>
      <c r="AN75" s="74">
        <v>0</v>
      </c>
      <c r="AO75" s="74">
        <v>0</v>
      </c>
      <c r="AP75" s="74">
        <v>1165.2938070850093</v>
      </c>
      <c r="AQ75" s="74">
        <v>13983.526675519923</v>
      </c>
      <c r="AR75" s="74">
        <v>0</v>
      </c>
      <c r="AS75" s="74">
        <v>1165.2938070850093</v>
      </c>
      <c r="AT75" s="74">
        <v>111868.2138994093</v>
      </c>
      <c r="AU75" s="74">
        <v>0</v>
      </c>
      <c r="AV75" s="74">
        <v>23305.878122699807</v>
      </c>
      <c r="AW75" s="74">
        <v>0</v>
      </c>
      <c r="AX75" s="75">
        <v>3495.8819165049335</v>
      </c>
    </row>
    <row r="76" spans="1:50">
      <c r="A76">
        <v>619.25</v>
      </c>
      <c r="B76" s="73">
        <v>35915.45689772573</v>
      </c>
      <c r="C76" s="74">
        <v>141.95832765899496</v>
      </c>
      <c r="D76" s="74">
        <v>0</v>
      </c>
      <c r="E76" s="74">
        <v>141.95832765899496</v>
      </c>
      <c r="F76" s="75">
        <v>1419.5832765899497</v>
      </c>
      <c r="G76" s="73">
        <v>141.95832155478689</v>
      </c>
      <c r="H76" s="74">
        <v>0</v>
      </c>
      <c r="I76" s="74">
        <v>0</v>
      </c>
      <c r="J76" s="74">
        <v>0</v>
      </c>
      <c r="K76" s="74">
        <v>0</v>
      </c>
      <c r="L76" s="74">
        <v>0</v>
      </c>
      <c r="M76" s="74">
        <v>0</v>
      </c>
      <c r="N76" s="74">
        <v>0</v>
      </c>
      <c r="O76" s="74">
        <v>0</v>
      </c>
      <c r="P76" s="74">
        <v>851.74996524417827</v>
      </c>
      <c r="Q76" s="74">
        <v>141.95832155478689</v>
      </c>
      <c r="R76" s="74">
        <v>0</v>
      </c>
      <c r="S76" s="74">
        <v>0</v>
      </c>
      <c r="T76" s="74">
        <v>6104.2080782640342</v>
      </c>
      <c r="U76" s="74">
        <v>283.91664310957378</v>
      </c>
      <c r="V76" s="74">
        <v>0</v>
      </c>
      <c r="W76" s="74">
        <v>17460.874305463381</v>
      </c>
      <c r="X76" s="74">
        <v>0</v>
      </c>
      <c r="Y76" s="74">
        <v>0</v>
      </c>
      <c r="Z76" s="74">
        <v>0</v>
      </c>
      <c r="AA76" s="74">
        <v>0</v>
      </c>
      <c r="AB76" s="74">
        <v>0</v>
      </c>
      <c r="AC76" s="74">
        <v>141.95832155478689</v>
      </c>
      <c r="AD76" s="74">
        <v>0</v>
      </c>
      <c r="AE76" s="74">
        <v>0</v>
      </c>
      <c r="AF76" s="74">
        <v>0</v>
      </c>
      <c r="AG76" s="74">
        <v>0</v>
      </c>
      <c r="AH76" s="74">
        <v>0</v>
      </c>
      <c r="AI76" s="74">
        <v>141.95832155478689</v>
      </c>
      <c r="AJ76" s="74">
        <v>425.87500057981754</v>
      </c>
      <c r="AK76" s="74">
        <v>0</v>
      </c>
      <c r="AL76" s="74">
        <v>141.95832155478689</v>
      </c>
      <c r="AM76" s="74">
        <v>0</v>
      </c>
      <c r="AN76" s="74">
        <v>0</v>
      </c>
      <c r="AO76" s="74">
        <v>141.95832155478689</v>
      </c>
      <c r="AP76" s="74">
        <v>141.95832155478689</v>
      </c>
      <c r="AQ76" s="74">
        <v>1135.6666083537518</v>
      </c>
      <c r="AR76" s="74">
        <v>0</v>
      </c>
      <c r="AS76" s="74">
        <v>1277.6249658239956</v>
      </c>
      <c r="AT76" s="74">
        <v>5962.2497567092478</v>
      </c>
      <c r="AU76" s="74">
        <v>0</v>
      </c>
      <c r="AV76" s="74">
        <v>1277.6249658239956</v>
      </c>
      <c r="AW76" s="74">
        <v>141.95832155478689</v>
      </c>
      <c r="AX76" s="75">
        <v>0</v>
      </c>
    </row>
    <row r="77" spans="1:50">
      <c r="A77">
        <v>621.6</v>
      </c>
      <c r="B77" s="73">
        <v>85467.432816356959</v>
      </c>
      <c r="C77" s="74">
        <v>0</v>
      </c>
      <c r="D77" s="74">
        <v>0</v>
      </c>
      <c r="E77" s="74">
        <v>0</v>
      </c>
      <c r="F77" s="75">
        <v>5769.9532703025789</v>
      </c>
      <c r="G77" s="73">
        <v>0</v>
      </c>
      <c r="H77" s="74">
        <v>721.24419593189657</v>
      </c>
      <c r="I77" s="74">
        <v>0</v>
      </c>
      <c r="J77" s="74">
        <v>0</v>
      </c>
      <c r="K77" s="74">
        <v>0</v>
      </c>
      <c r="L77" s="74">
        <v>0</v>
      </c>
      <c r="M77" s="74">
        <v>0</v>
      </c>
      <c r="N77" s="74">
        <v>0</v>
      </c>
      <c r="O77" s="74">
        <v>0</v>
      </c>
      <c r="P77" s="74">
        <v>0</v>
      </c>
      <c r="Q77" s="74">
        <v>0</v>
      </c>
      <c r="R77" s="74">
        <v>0</v>
      </c>
      <c r="S77" s="74">
        <v>0</v>
      </c>
      <c r="T77" s="74">
        <v>10818.662340706418</v>
      </c>
      <c r="U77" s="74">
        <v>0</v>
      </c>
      <c r="V77" s="74">
        <v>0</v>
      </c>
      <c r="W77" s="74">
        <v>38225.940418639555</v>
      </c>
      <c r="X77" s="74">
        <v>0</v>
      </c>
      <c r="Y77" s="74">
        <v>0</v>
      </c>
      <c r="Z77" s="74">
        <v>0</v>
      </c>
      <c r="AA77" s="74">
        <v>0</v>
      </c>
      <c r="AB77" s="74">
        <v>0</v>
      </c>
      <c r="AC77" s="74">
        <v>721.24419593189657</v>
      </c>
      <c r="AD77" s="74">
        <v>0</v>
      </c>
      <c r="AE77" s="74">
        <v>360.6220552322319</v>
      </c>
      <c r="AF77" s="74">
        <v>2884.9766127927205</v>
      </c>
      <c r="AG77" s="74">
        <v>0</v>
      </c>
      <c r="AH77" s="74">
        <v>0</v>
      </c>
      <c r="AI77" s="74">
        <v>360.6220552322319</v>
      </c>
      <c r="AJ77" s="74">
        <v>2884.9766127927205</v>
      </c>
      <c r="AK77" s="74">
        <v>360.6220552322319</v>
      </c>
      <c r="AL77" s="74">
        <v>1081.8662511641285</v>
      </c>
      <c r="AM77" s="74">
        <v>0</v>
      </c>
      <c r="AN77" s="74">
        <v>0</v>
      </c>
      <c r="AO77" s="74">
        <v>360.6220552322319</v>
      </c>
      <c r="AP77" s="74">
        <v>1081.8662511641285</v>
      </c>
      <c r="AQ77" s="74">
        <v>2163.7325023282569</v>
      </c>
      <c r="AR77" s="74">
        <v>0</v>
      </c>
      <c r="AS77" s="74">
        <v>360.6220552322319</v>
      </c>
      <c r="AT77" s="74">
        <v>21637.324766880272</v>
      </c>
      <c r="AU77" s="74">
        <v>1442.4883063963603</v>
      </c>
      <c r="AV77" s="74">
        <v>0</v>
      </c>
      <c r="AW77" s="74">
        <v>0</v>
      </c>
      <c r="AX77" s="75">
        <v>0</v>
      </c>
    </row>
    <row r="78" spans="1:50">
      <c r="A78">
        <v>627.95000000000005</v>
      </c>
      <c r="B78" s="73">
        <v>160255.62172540597</v>
      </c>
      <c r="C78" s="74">
        <v>0</v>
      </c>
      <c r="D78" s="74">
        <v>503.94849599184266</v>
      </c>
      <c r="E78" s="74">
        <v>0</v>
      </c>
      <c r="F78" s="75">
        <v>20157.939839673705</v>
      </c>
      <c r="G78" s="73">
        <v>0</v>
      </c>
      <c r="H78" s="74">
        <v>0</v>
      </c>
      <c r="I78" s="74">
        <v>0</v>
      </c>
      <c r="J78" s="74">
        <v>0</v>
      </c>
      <c r="K78" s="74">
        <v>0</v>
      </c>
      <c r="L78" s="74">
        <v>0</v>
      </c>
      <c r="M78" s="74">
        <v>0</v>
      </c>
      <c r="N78" s="74">
        <v>0</v>
      </c>
      <c r="O78" s="74">
        <v>0</v>
      </c>
      <c r="P78" s="74">
        <v>2519.7424094064236</v>
      </c>
      <c r="Q78" s="74">
        <v>503.94848188128481</v>
      </c>
      <c r="R78" s="74">
        <v>0</v>
      </c>
      <c r="S78" s="74">
        <v>0</v>
      </c>
      <c r="T78" s="74">
        <v>35780.34317510495</v>
      </c>
      <c r="U78" s="74">
        <v>0</v>
      </c>
      <c r="V78" s="74">
        <v>2519.7424094064236</v>
      </c>
      <c r="W78" s="74">
        <v>66017.25304951577</v>
      </c>
      <c r="X78" s="74">
        <v>3023.6910515433306</v>
      </c>
      <c r="Y78" s="74">
        <v>0</v>
      </c>
      <c r="Z78" s="74">
        <v>0</v>
      </c>
      <c r="AA78" s="74">
        <v>0</v>
      </c>
      <c r="AB78" s="74">
        <v>0</v>
      </c>
      <c r="AC78" s="74">
        <v>1007.8969637625696</v>
      </c>
      <c r="AD78" s="74">
        <v>0</v>
      </c>
      <c r="AE78" s="74">
        <v>0</v>
      </c>
      <c r="AF78" s="74">
        <v>2015.7939275251392</v>
      </c>
      <c r="AG78" s="74">
        <v>0</v>
      </c>
      <c r="AH78" s="74">
        <v>0</v>
      </c>
      <c r="AI78" s="74">
        <v>503.94848188128481</v>
      </c>
      <c r="AJ78" s="74">
        <v>3023.6910515433306</v>
      </c>
      <c r="AK78" s="74">
        <v>0</v>
      </c>
      <c r="AL78" s="74">
        <v>2015.7939275251392</v>
      </c>
      <c r="AM78" s="74">
        <v>503.94848188128481</v>
      </c>
      <c r="AN78" s="74">
        <v>0</v>
      </c>
      <c r="AO78" s="74">
        <v>0</v>
      </c>
      <c r="AP78" s="74">
        <v>1511.8454456438544</v>
      </c>
      <c r="AQ78" s="74">
        <v>3527.6395334246149</v>
      </c>
      <c r="AR78" s="74">
        <v>1007.8969637625696</v>
      </c>
      <c r="AS78" s="74">
        <v>3023.6910515433306</v>
      </c>
      <c r="AT78" s="74">
        <v>31244.806677917764</v>
      </c>
      <c r="AU78" s="74">
        <v>503.94848188128481</v>
      </c>
      <c r="AV78" s="74">
        <v>0</v>
      </c>
      <c r="AW78" s="74">
        <v>0</v>
      </c>
      <c r="AX78" s="75">
        <v>0</v>
      </c>
    </row>
    <row r="79" spans="1:50">
      <c r="A79">
        <v>632.45000000000005</v>
      </c>
      <c r="B79" s="73">
        <v>194478.9301326907</v>
      </c>
      <c r="C79" s="74">
        <v>0</v>
      </c>
      <c r="D79" s="74">
        <v>0</v>
      </c>
      <c r="E79" s="74">
        <v>0</v>
      </c>
      <c r="F79" s="75">
        <v>12199.785285076539</v>
      </c>
      <c r="G79" s="73">
        <v>0</v>
      </c>
      <c r="H79" s="74">
        <v>1435.2688958200874</v>
      </c>
      <c r="I79" s="74">
        <v>717.63444791004372</v>
      </c>
      <c r="J79" s="74">
        <v>717.63444791004372</v>
      </c>
      <c r="K79" s="74">
        <v>0</v>
      </c>
      <c r="L79" s="74">
        <v>0</v>
      </c>
      <c r="M79" s="74">
        <v>0</v>
      </c>
      <c r="N79" s="74">
        <v>0</v>
      </c>
      <c r="O79" s="74">
        <v>0</v>
      </c>
      <c r="P79" s="74">
        <v>14352.688569243013</v>
      </c>
      <c r="Q79" s="74">
        <v>717.63444791004372</v>
      </c>
      <c r="R79" s="74">
        <v>0</v>
      </c>
      <c r="S79" s="74">
        <v>0</v>
      </c>
      <c r="T79" s="74">
        <v>71763.442846215054</v>
      </c>
      <c r="U79" s="74">
        <v>717.63444791004372</v>
      </c>
      <c r="V79" s="74">
        <v>0</v>
      </c>
      <c r="W79" s="74">
        <v>43775.700155639082</v>
      </c>
      <c r="X79" s="74">
        <v>717.63444791004372</v>
      </c>
      <c r="Y79" s="74">
        <v>0</v>
      </c>
      <c r="Z79" s="74">
        <v>0</v>
      </c>
      <c r="AA79" s="74">
        <v>0</v>
      </c>
      <c r="AB79" s="74">
        <v>0</v>
      </c>
      <c r="AC79" s="74">
        <v>0</v>
      </c>
      <c r="AD79" s="74">
        <v>0</v>
      </c>
      <c r="AE79" s="74">
        <v>717.63444791004372</v>
      </c>
      <c r="AF79" s="74">
        <v>0</v>
      </c>
      <c r="AG79" s="74">
        <v>0</v>
      </c>
      <c r="AH79" s="74">
        <v>0</v>
      </c>
      <c r="AI79" s="74">
        <v>717.63444791004372</v>
      </c>
      <c r="AJ79" s="74">
        <v>0</v>
      </c>
      <c r="AK79" s="74">
        <v>0</v>
      </c>
      <c r="AL79" s="74">
        <v>717.63444791004372</v>
      </c>
      <c r="AM79" s="74">
        <v>0</v>
      </c>
      <c r="AN79" s="74">
        <v>0</v>
      </c>
      <c r="AO79" s="74">
        <v>717.63444791004372</v>
      </c>
      <c r="AP79" s="74">
        <v>2152.9033437301309</v>
      </c>
      <c r="AQ79" s="74">
        <v>2152.9033437301309</v>
      </c>
      <c r="AR79" s="74">
        <v>0</v>
      </c>
      <c r="AS79" s="74">
        <v>7893.978732531551</v>
      </c>
      <c r="AT79" s="74">
        <v>43058.065707729045</v>
      </c>
      <c r="AU79" s="74">
        <v>717.63444791004372</v>
      </c>
      <c r="AV79" s="74">
        <v>0</v>
      </c>
      <c r="AW79" s="74">
        <v>0</v>
      </c>
      <c r="AX79" s="75">
        <v>717.63444791004372</v>
      </c>
    </row>
    <row r="80" spans="1:50">
      <c r="A80">
        <v>637.65</v>
      </c>
      <c r="B80" s="73">
        <v>664615.10388788872</v>
      </c>
      <c r="C80" s="74">
        <v>0</v>
      </c>
      <c r="D80" s="74">
        <v>0</v>
      </c>
      <c r="E80" s="74">
        <v>0</v>
      </c>
      <c r="F80" s="75">
        <v>16577.701004006292</v>
      </c>
      <c r="G80" s="73">
        <v>0</v>
      </c>
      <c r="H80" s="74">
        <v>3014.1271945518465</v>
      </c>
      <c r="I80" s="74">
        <v>0</v>
      </c>
      <c r="J80" s="74">
        <v>3014.1271945518465</v>
      </c>
      <c r="K80" s="74">
        <v>0</v>
      </c>
      <c r="L80" s="74">
        <v>0</v>
      </c>
      <c r="M80" s="74">
        <v>0</v>
      </c>
      <c r="N80" s="74">
        <v>0</v>
      </c>
      <c r="O80" s="74">
        <v>0</v>
      </c>
      <c r="P80" s="74">
        <v>3014.1271945518465</v>
      </c>
      <c r="Q80" s="74">
        <v>0</v>
      </c>
      <c r="R80" s="74">
        <v>0</v>
      </c>
      <c r="S80" s="74">
        <v>0</v>
      </c>
      <c r="T80" s="74">
        <v>144678.11796617563</v>
      </c>
      <c r="U80" s="74">
        <v>1507.0639295834753</v>
      </c>
      <c r="V80" s="74">
        <v>10549.446177854119</v>
      </c>
      <c r="W80" s="74">
        <v>340596.40222742321</v>
      </c>
      <c r="X80" s="74">
        <v>1507.0639295834753</v>
      </c>
      <c r="Y80" s="74">
        <v>1507.0639295834753</v>
      </c>
      <c r="Z80" s="74">
        <v>0</v>
      </c>
      <c r="AA80" s="74">
        <v>0</v>
      </c>
      <c r="AB80" s="74">
        <v>1507.0639295834753</v>
      </c>
      <c r="AC80" s="74">
        <v>0</v>
      </c>
      <c r="AD80" s="74">
        <v>3014.1271945518465</v>
      </c>
      <c r="AE80" s="74">
        <v>1507.0639295834753</v>
      </c>
      <c r="AF80" s="74">
        <v>0</v>
      </c>
      <c r="AG80" s="74">
        <v>1507.0639295834753</v>
      </c>
      <c r="AH80" s="74">
        <v>0</v>
      </c>
      <c r="AI80" s="74">
        <v>0</v>
      </c>
      <c r="AJ80" s="74">
        <v>7535.3183186871684</v>
      </c>
      <c r="AK80" s="74">
        <v>0</v>
      </c>
      <c r="AL80" s="74">
        <v>0</v>
      </c>
      <c r="AM80" s="74">
        <v>1507.0639295834753</v>
      </c>
      <c r="AN80" s="74">
        <v>0</v>
      </c>
      <c r="AO80" s="74">
        <v>0</v>
      </c>
      <c r="AP80" s="74">
        <v>0</v>
      </c>
      <c r="AQ80" s="74">
        <v>36169.529657697683</v>
      </c>
      <c r="AR80" s="74">
        <v>0</v>
      </c>
      <c r="AS80" s="74">
        <v>4521.1911241353228</v>
      </c>
      <c r="AT80" s="74">
        <v>57268.421348790813</v>
      </c>
      <c r="AU80" s="74">
        <v>0</v>
      </c>
      <c r="AV80" s="74">
        <v>33155.401798530729</v>
      </c>
      <c r="AW80" s="74">
        <v>0</v>
      </c>
      <c r="AX80" s="75">
        <v>7535.3183186871684</v>
      </c>
    </row>
    <row r="81" spans="1:50">
      <c r="A81">
        <v>650.15</v>
      </c>
      <c r="B81" s="73">
        <v>447663.27623126336</v>
      </c>
      <c r="C81" s="74">
        <v>0</v>
      </c>
      <c r="D81" s="74">
        <v>0</v>
      </c>
      <c r="E81" s="74">
        <v>0</v>
      </c>
      <c r="F81" s="75">
        <v>2368.5887631283776</v>
      </c>
      <c r="G81" s="73">
        <v>0</v>
      </c>
      <c r="H81" s="74">
        <v>4737.1777133752685</v>
      </c>
      <c r="I81" s="74">
        <v>1184.2945402596361</v>
      </c>
      <c r="J81" s="74">
        <v>0</v>
      </c>
      <c r="K81" s="74">
        <v>0</v>
      </c>
      <c r="L81" s="74">
        <v>0</v>
      </c>
      <c r="M81" s="74">
        <v>0</v>
      </c>
      <c r="N81" s="74">
        <v>0</v>
      </c>
      <c r="O81" s="74">
        <v>0</v>
      </c>
      <c r="P81" s="74">
        <v>2368.5886328559955</v>
      </c>
      <c r="Q81" s="74">
        <v>0</v>
      </c>
      <c r="R81" s="74">
        <v>0</v>
      </c>
      <c r="S81" s="74">
        <v>0</v>
      </c>
      <c r="T81" s="74">
        <v>49740.363975955559</v>
      </c>
      <c r="U81" s="74">
        <v>0</v>
      </c>
      <c r="V81" s="74">
        <v>14211.532692462528</v>
      </c>
      <c r="W81" s="74">
        <v>328049.54378091812</v>
      </c>
      <c r="X81" s="74">
        <v>5921.471805971627</v>
      </c>
      <c r="Y81" s="74">
        <v>3552.883173115632</v>
      </c>
      <c r="Z81" s="74">
        <v>0</v>
      </c>
      <c r="AA81" s="74">
        <v>0</v>
      </c>
      <c r="AB81" s="74">
        <v>0</v>
      </c>
      <c r="AC81" s="74">
        <v>0</v>
      </c>
      <c r="AD81" s="74">
        <v>1184.2945402596361</v>
      </c>
      <c r="AE81" s="74">
        <v>0</v>
      </c>
      <c r="AF81" s="74">
        <v>0</v>
      </c>
      <c r="AG81" s="74">
        <v>0</v>
      </c>
      <c r="AH81" s="74">
        <v>0</v>
      </c>
      <c r="AI81" s="74">
        <v>2368.5886328559955</v>
      </c>
      <c r="AJ81" s="74">
        <v>1184.2945402596361</v>
      </c>
      <c r="AK81" s="74">
        <v>0</v>
      </c>
      <c r="AL81" s="74">
        <v>0</v>
      </c>
      <c r="AM81" s="74">
        <v>0</v>
      </c>
      <c r="AN81" s="74">
        <v>0</v>
      </c>
      <c r="AO81" s="74">
        <v>0</v>
      </c>
      <c r="AP81" s="74">
        <v>0</v>
      </c>
      <c r="AQ81" s="74">
        <v>2368.5886328559955</v>
      </c>
      <c r="AR81" s="74">
        <v>0</v>
      </c>
      <c r="AS81" s="74">
        <v>8290.0608864908972</v>
      </c>
      <c r="AT81" s="74">
        <v>13027.238152202892</v>
      </c>
      <c r="AU81" s="74">
        <v>2368.5886328559955</v>
      </c>
      <c r="AV81" s="74">
        <v>1184.2945402596361</v>
      </c>
      <c r="AW81" s="74">
        <v>0</v>
      </c>
      <c r="AX81" s="75">
        <v>5921.471805971627</v>
      </c>
    </row>
    <row r="82" spans="1:50">
      <c r="A82">
        <v>662.95</v>
      </c>
      <c r="B82" s="73">
        <v>241210.45441343627</v>
      </c>
      <c r="C82" s="74">
        <v>0</v>
      </c>
      <c r="D82" s="74">
        <v>0</v>
      </c>
      <c r="E82" s="74">
        <v>666.32722213656427</v>
      </c>
      <c r="F82" s="75">
        <v>1998.9816664096927</v>
      </c>
      <c r="G82" s="73">
        <v>0</v>
      </c>
      <c r="H82" s="74">
        <v>2665.3089471830531</v>
      </c>
      <c r="I82" s="74">
        <v>666.32723679576327</v>
      </c>
      <c r="J82" s="74">
        <v>0</v>
      </c>
      <c r="K82" s="74">
        <v>0</v>
      </c>
      <c r="L82" s="74">
        <v>0</v>
      </c>
      <c r="M82" s="74">
        <v>0</v>
      </c>
      <c r="N82" s="74">
        <v>0</v>
      </c>
      <c r="O82" s="74">
        <v>0</v>
      </c>
      <c r="P82" s="74">
        <v>0</v>
      </c>
      <c r="Q82" s="74">
        <v>0</v>
      </c>
      <c r="R82" s="74">
        <v>0</v>
      </c>
      <c r="S82" s="74">
        <v>666.32723679576327</v>
      </c>
      <c r="T82" s="74">
        <v>41312.287716495499</v>
      </c>
      <c r="U82" s="74">
        <v>666.32723679576327</v>
      </c>
      <c r="V82" s="74">
        <v>3331.636183978816</v>
      </c>
      <c r="W82" s="74">
        <v>160584.86044962212</v>
      </c>
      <c r="X82" s="74">
        <v>1998.9817103872892</v>
      </c>
      <c r="Y82" s="74">
        <v>1332.6544735915265</v>
      </c>
      <c r="Z82" s="74">
        <v>0</v>
      </c>
      <c r="AA82" s="74">
        <v>0</v>
      </c>
      <c r="AB82" s="74">
        <v>0</v>
      </c>
      <c r="AC82" s="74">
        <v>0</v>
      </c>
      <c r="AD82" s="74">
        <v>1998.9817103872892</v>
      </c>
      <c r="AE82" s="74">
        <v>0</v>
      </c>
      <c r="AF82" s="74">
        <v>666.32723679576327</v>
      </c>
      <c r="AG82" s="74">
        <v>666.32723679576327</v>
      </c>
      <c r="AH82" s="74">
        <v>0</v>
      </c>
      <c r="AI82" s="74">
        <v>0</v>
      </c>
      <c r="AJ82" s="74">
        <v>7329.5993635429386</v>
      </c>
      <c r="AK82" s="74">
        <v>0</v>
      </c>
      <c r="AL82" s="74">
        <v>0</v>
      </c>
      <c r="AM82" s="74">
        <v>666.32723679576327</v>
      </c>
      <c r="AN82" s="74">
        <v>0</v>
      </c>
      <c r="AO82" s="74">
        <v>0</v>
      </c>
      <c r="AP82" s="74">
        <v>0</v>
      </c>
      <c r="AQ82" s="74">
        <v>2665.3089471830531</v>
      </c>
      <c r="AR82" s="74">
        <v>0</v>
      </c>
      <c r="AS82" s="74">
        <v>1332.6544735915265</v>
      </c>
      <c r="AT82" s="74">
        <v>9994.9083107259921</v>
      </c>
      <c r="AU82" s="74">
        <v>666.32723679576327</v>
      </c>
      <c r="AV82" s="74">
        <v>0</v>
      </c>
      <c r="AW82" s="74">
        <v>666.32723679576327</v>
      </c>
      <c r="AX82" s="75">
        <v>1332.6544735915265</v>
      </c>
    </row>
    <row r="83" spans="1:50">
      <c r="A83">
        <v>679.99</v>
      </c>
      <c r="B83" s="73">
        <v>906553.09341463982</v>
      </c>
      <c r="C83" s="74">
        <v>0</v>
      </c>
      <c r="D83" s="74">
        <v>0</v>
      </c>
      <c r="E83" s="74">
        <v>0</v>
      </c>
      <c r="F83" s="75">
        <v>5353.6600004801567</v>
      </c>
      <c r="G83" s="73">
        <v>1784.5533905990922</v>
      </c>
      <c r="H83" s="74">
        <v>1784.5533905990922</v>
      </c>
      <c r="I83" s="74">
        <v>0</v>
      </c>
      <c r="J83" s="74">
        <v>3569.1067811981843</v>
      </c>
      <c r="K83" s="74">
        <v>0</v>
      </c>
      <c r="L83" s="74">
        <v>0</v>
      </c>
      <c r="M83" s="74">
        <v>0</v>
      </c>
      <c r="N83" s="74">
        <v>0</v>
      </c>
      <c r="O83" s="74">
        <v>0</v>
      </c>
      <c r="P83" s="74">
        <v>12491.873734193647</v>
      </c>
      <c r="Q83" s="74">
        <v>1784.5533905990922</v>
      </c>
      <c r="R83" s="74">
        <v>0</v>
      </c>
      <c r="S83" s="74">
        <v>1784.5533905990922</v>
      </c>
      <c r="T83" s="74">
        <v>85658.560029097149</v>
      </c>
      <c r="U83" s="74">
        <v>0</v>
      </c>
      <c r="V83" s="74">
        <v>17845.53299943783</v>
      </c>
      <c r="W83" s="74">
        <v>685268.48023277719</v>
      </c>
      <c r="X83" s="74">
        <v>19630.086390036922</v>
      </c>
      <c r="Y83" s="74">
        <v>5353.6601717972771</v>
      </c>
      <c r="Z83" s="74">
        <v>0</v>
      </c>
      <c r="AA83" s="74">
        <v>0</v>
      </c>
      <c r="AB83" s="74">
        <v>0</v>
      </c>
      <c r="AC83" s="74">
        <v>0</v>
      </c>
      <c r="AD83" s="74">
        <v>1784.5533905990922</v>
      </c>
      <c r="AE83" s="74">
        <v>0</v>
      </c>
      <c r="AF83" s="74">
        <v>0</v>
      </c>
      <c r="AG83" s="74">
        <v>0</v>
      </c>
      <c r="AH83" s="74">
        <v>0</v>
      </c>
      <c r="AI83" s="74">
        <v>7138.2135623963686</v>
      </c>
      <c r="AJ83" s="74">
        <v>3569.1067811981843</v>
      </c>
      <c r="AK83" s="74">
        <v>0</v>
      </c>
      <c r="AL83" s="74">
        <v>0</v>
      </c>
      <c r="AM83" s="74">
        <v>0</v>
      </c>
      <c r="AN83" s="74">
        <v>0</v>
      </c>
      <c r="AO83" s="74">
        <v>0</v>
      </c>
      <c r="AP83" s="74">
        <v>5353.6601717972771</v>
      </c>
      <c r="AQ83" s="74">
        <v>0</v>
      </c>
      <c r="AR83" s="74">
        <v>0</v>
      </c>
      <c r="AS83" s="74">
        <v>7138.2135623963686</v>
      </c>
      <c r="AT83" s="74">
        <v>33906.513514829661</v>
      </c>
      <c r="AU83" s="74">
        <v>0</v>
      </c>
      <c r="AV83" s="74">
        <v>7138.2135623963686</v>
      </c>
      <c r="AW83" s="74">
        <v>0</v>
      </c>
      <c r="AX83" s="75">
        <v>3569.1067811981843</v>
      </c>
    </row>
    <row r="84" spans="1:50">
      <c r="A84">
        <v>688.71</v>
      </c>
      <c r="B84" s="73">
        <v>215462.54546175266</v>
      </c>
      <c r="C84" s="74">
        <v>0</v>
      </c>
      <c r="D84" s="74">
        <v>0</v>
      </c>
      <c r="E84" s="74">
        <v>0</v>
      </c>
      <c r="F84" s="75">
        <v>7366.2408704872696</v>
      </c>
      <c r="G84" s="73">
        <v>0</v>
      </c>
      <c r="H84" s="74">
        <v>3683.120414986473</v>
      </c>
      <c r="I84" s="74">
        <v>920.78004988098178</v>
      </c>
      <c r="J84" s="74">
        <v>0</v>
      </c>
      <c r="K84" s="74">
        <v>920.78004988098178</v>
      </c>
      <c r="L84" s="74">
        <v>6445.4607800919648</v>
      </c>
      <c r="M84" s="74">
        <v>0</v>
      </c>
      <c r="N84" s="74">
        <v>0</v>
      </c>
      <c r="O84" s="74">
        <v>0</v>
      </c>
      <c r="P84" s="74">
        <v>3683.120414986473</v>
      </c>
      <c r="Q84" s="74">
        <v>0</v>
      </c>
      <c r="R84" s="74">
        <v>0</v>
      </c>
      <c r="S84" s="74">
        <v>0</v>
      </c>
      <c r="T84" s="74">
        <v>25781.843120367859</v>
      </c>
      <c r="U84" s="74">
        <v>0</v>
      </c>
      <c r="V84" s="74">
        <v>4603.9004648674554</v>
      </c>
      <c r="W84" s="74">
        <v>92078.01080558692</v>
      </c>
      <c r="X84" s="74">
        <v>0</v>
      </c>
      <c r="Y84" s="74">
        <v>6445.4607800919648</v>
      </c>
      <c r="Z84" s="74">
        <v>1841.5603152245092</v>
      </c>
      <c r="AA84" s="74">
        <v>0</v>
      </c>
      <c r="AB84" s="74">
        <v>0</v>
      </c>
      <c r="AC84" s="74">
        <v>0</v>
      </c>
      <c r="AD84" s="74">
        <v>0</v>
      </c>
      <c r="AE84" s="74">
        <v>0</v>
      </c>
      <c r="AF84" s="74">
        <v>920.78004988098178</v>
      </c>
      <c r="AG84" s="74">
        <v>0</v>
      </c>
      <c r="AH84" s="74">
        <v>0</v>
      </c>
      <c r="AI84" s="74">
        <v>920.78004988098178</v>
      </c>
      <c r="AJ84" s="74">
        <v>0</v>
      </c>
      <c r="AK84" s="74">
        <v>0</v>
      </c>
      <c r="AL84" s="74">
        <v>1841.5603152245092</v>
      </c>
      <c r="AM84" s="74">
        <v>920.78004988098178</v>
      </c>
      <c r="AN84" s="74">
        <v>0</v>
      </c>
      <c r="AO84" s="74">
        <v>0</v>
      </c>
      <c r="AP84" s="74">
        <v>0</v>
      </c>
      <c r="AQ84" s="74">
        <v>3683.120414986473</v>
      </c>
      <c r="AR84" s="74">
        <v>0</v>
      </c>
      <c r="AS84" s="74">
        <v>31306.523635116297</v>
      </c>
      <c r="AT84" s="74">
        <v>24861.062855024331</v>
      </c>
      <c r="AU84" s="74">
        <v>1841.5603152245092</v>
      </c>
      <c r="AV84" s="74">
        <v>0</v>
      </c>
      <c r="AW84" s="74">
        <v>0</v>
      </c>
      <c r="AX84" s="75">
        <v>2762.3403651054909</v>
      </c>
    </row>
    <row r="85" spans="1:50">
      <c r="A85">
        <v>701.21</v>
      </c>
      <c r="B85" s="73">
        <v>82734.381183547463</v>
      </c>
      <c r="C85" s="74">
        <v>306.42363401313878</v>
      </c>
      <c r="D85" s="74">
        <v>0</v>
      </c>
      <c r="E85" s="74">
        <v>0</v>
      </c>
      <c r="F85" s="75">
        <v>13482.639896578106</v>
      </c>
      <c r="G85" s="73">
        <v>612.84723431967791</v>
      </c>
      <c r="H85" s="74">
        <v>612.84723431967791</v>
      </c>
      <c r="I85" s="74">
        <v>0</v>
      </c>
      <c r="J85" s="74">
        <v>4289.9308884408883</v>
      </c>
      <c r="K85" s="74">
        <v>0</v>
      </c>
      <c r="L85" s="74">
        <v>612.84723431967791</v>
      </c>
      <c r="M85" s="74">
        <v>306.42365852702943</v>
      </c>
      <c r="N85" s="74">
        <v>919.2708928467074</v>
      </c>
      <c r="O85" s="74">
        <v>0</v>
      </c>
      <c r="P85" s="74">
        <v>0</v>
      </c>
      <c r="Q85" s="74">
        <v>306.42365852702943</v>
      </c>
      <c r="R85" s="74">
        <v>0</v>
      </c>
      <c r="S85" s="74">
        <v>0</v>
      </c>
      <c r="T85" s="74">
        <v>16240.452578182465</v>
      </c>
      <c r="U85" s="74">
        <v>1532.1182099007663</v>
      </c>
      <c r="V85" s="74">
        <v>306.42365852702943</v>
      </c>
      <c r="W85" s="74">
        <v>5822.0490156072728</v>
      </c>
      <c r="X85" s="74">
        <v>1532.1182099007663</v>
      </c>
      <c r="Y85" s="74">
        <v>1532.1182099007663</v>
      </c>
      <c r="Z85" s="74">
        <v>0</v>
      </c>
      <c r="AA85" s="74">
        <v>0</v>
      </c>
      <c r="AB85" s="74">
        <v>0</v>
      </c>
      <c r="AC85" s="74">
        <v>0</v>
      </c>
      <c r="AD85" s="74">
        <v>1838.5417856934148</v>
      </c>
      <c r="AE85" s="74">
        <v>0</v>
      </c>
      <c r="AF85" s="74">
        <v>919.2708928467074</v>
      </c>
      <c r="AG85" s="74">
        <v>306.42365852702943</v>
      </c>
      <c r="AH85" s="74">
        <v>0</v>
      </c>
      <c r="AI85" s="74">
        <v>1225.6945513737367</v>
      </c>
      <c r="AJ85" s="74">
        <v>0</v>
      </c>
      <c r="AK85" s="74">
        <v>612.84723431967791</v>
      </c>
      <c r="AL85" s="74">
        <v>0</v>
      </c>
      <c r="AM85" s="74">
        <v>0</v>
      </c>
      <c r="AN85" s="74">
        <v>0</v>
      </c>
      <c r="AO85" s="74">
        <v>3677.0835713868296</v>
      </c>
      <c r="AP85" s="74">
        <v>1838.5417856934148</v>
      </c>
      <c r="AQ85" s="74">
        <v>5515.6254398146248</v>
      </c>
      <c r="AR85" s="74">
        <v>0</v>
      </c>
      <c r="AS85" s="74">
        <v>2144.9654442204442</v>
      </c>
      <c r="AT85" s="74">
        <v>21756.07801799709</v>
      </c>
      <c r="AU85" s="74">
        <v>306.42365852702943</v>
      </c>
      <c r="AV85" s="74">
        <v>5515.6254398146248</v>
      </c>
      <c r="AW85" s="74">
        <v>0</v>
      </c>
      <c r="AX85" s="75">
        <v>2451.3891027474733</v>
      </c>
    </row>
    <row r="86" spans="1:50">
      <c r="A86">
        <v>703.65</v>
      </c>
      <c r="B86" s="73">
        <v>178376.41412410012</v>
      </c>
      <c r="C86" s="74">
        <v>1213.4449940414972</v>
      </c>
      <c r="D86" s="74">
        <v>0</v>
      </c>
      <c r="E86" s="74">
        <v>0</v>
      </c>
      <c r="F86" s="75">
        <v>9707.5599523319779</v>
      </c>
      <c r="G86" s="73">
        <v>3640.334934800137</v>
      </c>
      <c r="H86" s="74">
        <v>606.72257832156322</v>
      </c>
      <c r="I86" s="74">
        <v>606.72257832156322</v>
      </c>
      <c r="J86" s="74">
        <v>7887.3924479218376</v>
      </c>
      <c r="K86" s="74">
        <v>606.72257832156322</v>
      </c>
      <c r="L86" s="74">
        <v>1213.4449782667123</v>
      </c>
      <c r="M86" s="74">
        <v>606.72257832156322</v>
      </c>
      <c r="N86" s="74">
        <v>0</v>
      </c>
      <c r="O86" s="74">
        <v>0</v>
      </c>
      <c r="P86" s="74">
        <v>1213.4449782667123</v>
      </c>
      <c r="Q86" s="74">
        <v>0</v>
      </c>
      <c r="R86" s="74">
        <v>0</v>
      </c>
      <c r="S86" s="74">
        <v>0</v>
      </c>
      <c r="T86" s="74">
        <v>15774.784895843675</v>
      </c>
      <c r="U86" s="74">
        <v>2426.8899565334245</v>
      </c>
      <c r="V86" s="74">
        <v>1213.4449782667123</v>
      </c>
      <c r="W86" s="74">
        <v>13954.61751763181</v>
      </c>
      <c r="X86" s="74">
        <v>1820.1675565882756</v>
      </c>
      <c r="Y86" s="74">
        <v>1820.1675565882756</v>
      </c>
      <c r="Z86" s="74">
        <v>0</v>
      </c>
      <c r="AA86" s="74">
        <v>0</v>
      </c>
      <c r="AB86" s="74">
        <v>0</v>
      </c>
      <c r="AC86" s="74">
        <v>0</v>
      </c>
      <c r="AD86" s="74">
        <v>1213.4449782667123</v>
      </c>
      <c r="AE86" s="74">
        <v>12741.172360988689</v>
      </c>
      <c r="AF86" s="74">
        <v>0</v>
      </c>
      <c r="AG86" s="74">
        <v>0</v>
      </c>
      <c r="AH86" s="74">
        <v>0</v>
      </c>
      <c r="AI86" s="74">
        <v>606.72257832156322</v>
      </c>
      <c r="AJ86" s="74">
        <v>1213.4449782667123</v>
      </c>
      <c r="AK86" s="74">
        <v>1820.1675565882756</v>
      </c>
      <c r="AL86" s="74">
        <v>0</v>
      </c>
      <c r="AM86" s="74">
        <v>1213.4449782667123</v>
      </c>
      <c r="AN86" s="74">
        <v>0</v>
      </c>
      <c r="AO86" s="74">
        <v>6673.9474696551251</v>
      </c>
      <c r="AP86" s="74">
        <v>1820.1675565882756</v>
      </c>
      <c r="AQ86" s="74">
        <v>2426.8899565334245</v>
      </c>
      <c r="AR86" s="74">
        <v>606.72257832156322</v>
      </c>
      <c r="AS86" s="74">
        <v>1213.4449782667123</v>
      </c>
      <c r="AT86" s="74">
        <v>60672.24962684128</v>
      </c>
      <c r="AU86" s="74">
        <v>606.72257832156322</v>
      </c>
      <c r="AV86" s="74">
        <v>23055.454943820361</v>
      </c>
      <c r="AW86" s="74">
        <v>1820.1675565882756</v>
      </c>
      <c r="AX86" s="75">
        <v>7280.6700479766869</v>
      </c>
    </row>
    <row r="87" spans="1:50">
      <c r="A87">
        <v>714.75</v>
      </c>
      <c r="B87" s="73">
        <v>112068.99793625316</v>
      </c>
      <c r="C87" s="74">
        <v>852.23572575097467</v>
      </c>
      <c r="D87" s="74">
        <v>0</v>
      </c>
      <c r="E87" s="74">
        <v>0</v>
      </c>
      <c r="F87" s="75">
        <v>5965.6500802568216</v>
      </c>
      <c r="G87" s="73">
        <v>426.11782154205457</v>
      </c>
      <c r="H87" s="74">
        <v>0</v>
      </c>
      <c r="I87" s="74">
        <v>426.11782154205457</v>
      </c>
      <c r="J87" s="74">
        <v>1704.4713982372166</v>
      </c>
      <c r="K87" s="74">
        <v>0</v>
      </c>
      <c r="L87" s="74">
        <v>2556.7071533903231</v>
      </c>
      <c r="M87" s="74">
        <v>426.11782154205457</v>
      </c>
      <c r="N87" s="74">
        <v>426.11782154205457</v>
      </c>
      <c r="O87" s="74">
        <v>0</v>
      </c>
      <c r="P87" s="74">
        <v>0</v>
      </c>
      <c r="Q87" s="74">
        <v>426.11782154205457</v>
      </c>
      <c r="R87" s="74">
        <v>0</v>
      </c>
      <c r="S87" s="74">
        <v>426.11782154205457</v>
      </c>
      <c r="T87" s="74">
        <v>4687.2964852385921</v>
      </c>
      <c r="U87" s="74">
        <v>1278.3535766951616</v>
      </c>
      <c r="V87" s="74">
        <v>426.11782154205457</v>
      </c>
      <c r="W87" s="74">
        <v>9374.5929704771843</v>
      </c>
      <c r="X87" s="74">
        <v>2556.7071533903231</v>
      </c>
      <c r="Y87" s="74">
        <v>0</v>
      </c>
      <c r="Z87" s="74">
        <v>0</v>
      </c>
      <c r="AA87" s="74">
        <v>0</v>
      </c>
      <c r="AB87" s="74">
        <v>426.11782154205457</v>
      </c>
      <c r="AC87" s="74">
        <v>0</v>
      </c>
      <c r="AD87" s="74">
        <v>852.23575515310711</v>
      </c>
      <c r="AE87" s="74">
        <v>426.11782154205457</v>
      </c>
      <c r="AF87" s="74">
        <v>852.23575515310711</v>
      </c>
      <c r="AG87" s="74">
        <v>0</v>
      </c>
      <c r="AH87" s="74">
        <v>0</v>
      </c>
      <c r="AI87" s="74">
        <v>426.11782154205457</v>
      </c>
      <c r="AJ87" s="74">
        <v>0</v>
      </c>
      <c r="AK87" s="74">
        <v>0</v>
      </c>
      <c r="AL87" s="74">
        <v>852.23575515310711</v>
      </c>
      <c r="AM87" s="74">
        <v>0</v>
      </c>
      <c r="AN87" s="74">
        <v>0</v>
      </c>
      <c r="AO87" s="74">
        <v>0</v>
      </c>
      <c r="AP87" s="74">
        <v>1278.3535766951616</v>
      </c>
      <c r="AQ87" s="74">
        <v>2982.8250870013758</v>
      </c>
      <c r="AR87" s="74">
        <v>0</v>
      </c>
      <c r="AS87" s="74">
        <v>852.23575515310711</v>
      </c>
      <c r="AT87" s="74">
        <v>51134.143516082462</v>
      </c>
      <c r="AU87" s="74">
        <v>2130.5893318482686</v>
      </c>
      <c r="AV87" s="74">
        <v>20027.539517649533</v>
      </c>
      <c r="AW87" s="74">
        <v>0</v>
      </c>
      <c r="AX87" s="75">
        <v>4687.2964852385921</v>
      </c>
    </row>
    <row r="88" spans="1:50">
      <c r="A88">
        <v>725.85</v>
      </c>
      <c r="B88" s="73">
        <v>260511.44466197764</v>
      </c>
      <c r="C88" s="74">
        <v>998.12814046734729</v>
      </c>
      <c r="D88" s="74">
        <v>998.12814046734729</v>
      </c>
      <c r="E88" s="74">
        <v>0</v>
      </c>
      <c r="F88" s="75">
        <v>7985.0251237387783</v>
      </c>
      <c r="G88" s="73">
        <v>5988.7689086805403</v>
      </c>
      <c r="H88" s="74">
        <v>998.12823828390515</v>
      </c>
      <c r="I88" s="74">
        <v>0</v>
      </c>
      <c r="J88" s="74">
        <v>1996.2562160563652</v>
      </c>
      <c r="K88" s="74">
        <v>4990.6406703966359</v>
      </c>
      <c r="L88" s="74">
        <v>2994.3844543402702</v>
      </c>
      <c r="M88" s="74">
        <v>998.12823828390515</v>
      </c>
      <c r="N88" s="74">
        <v>998.12823828390515</v>
      </c>
      <c r="O88" s="74">
        <v>0</v>
      </c>
      <c r="P88" s="74">
        <v>0</v>
      </c>
      <c r="Q88" s="74">
        <v>0</v>
      </c>
      <c r="R88" s="74">
        <v>0</v>
      </c>
      <c r="S88" s="74">
        <v>998.12823828390515</v>
      </c>
      <c r="T88" s="74">
        <v>30941.972260663719</v>
      </c>
      <c r="U88" s="74">
        <v>6986.8968864530016</v>
      </c>
      <c r="V88" s="74">
        <v>998.12823828390515</v>
      </c>
      <c r="W88" s="74">
        <v>3992.5124321127305</v>
      </c>
      <c r="X88" s="74">
        <v>0</v>
      </c>
      <c r="Y88" s="74">
        <v>0</v>
      </c>
      <c r="Z88" s="74">
        <v>0</v>
      </c>
      <c r="AA88" s="74">
        <v>0</v>
      </c>
      <c r="AB88" s="74">
        <v>0</v>
      </c>
      <c r="AC88" s="74">
        <v>0</v>
      </c>
      <c r="AD88" s="74">
        <v>5988.7689086805403</v>
      </c>
      <c r="AE88" s="74">
        <v>0</v>
      </c>
      <c r="AF88" s="74">
        <v>998.12823828390515</v>
      </c>
      <c r="AG88" s="74">
        <v>0</v>
      </c>
      <c r="AH88" s="74">
        <v>0</v>
      </c>
      <c r="AI88" s="74">
        <v>0</v>
      </c>
      <c r="AJ88" s="74">
        <v>0</v>
      </c>
      <c r="AK88" s="74">
        <v>998.12823828390515</v>
      </c>
      <c r="AL88" s="74">
        <v>1996.2562160563652</v>
      </c>
      <c r="AM88" s="74">
        <v>998.12823828390515</v>
      </c>
      <c r="AN88" s="74">
        <v>0</v>
      </c>
      <c r="AO88" s="74">
        <v>3992.5124321127305</v>
      </c>
      <c r="AP88" s="74">
        <v>7985.0251247369051</v>
      </c>
      <c r="AQ88" s="74">
        <v>4990.6406703966359</v>
      </c>
      <c r="AR88" s="74">
        <v>0</v>
      </c>
      <c r="AS88" s="74">
        <v>998.12823828390515</v>
      </c>
      <c r="AT88" s="74">
        <v>111790.35174631668</v>
      </c>
      <c r="AU88" s="74">
        <v>9981.2813407932717</v>
      </c>
      <c r="AV88" s="74">
        <v>31940.100498947621</v>
      </c>
      <c r="AW88" s="74">
        <v>0</v>
      </c>
      <c r="AX88" s="75">
        <v>14971.922011189909</v>
      </c>
    </row>
    <row r="89" spans="1:50">
      <c r="A89">
        <v>736.95</v>
      </c>
      <c r="B89" s="73">
        <v>215066.08337383979</v>
      </c>
      <c r="C89" s="74">
        <v>1720.5286669907186</v>
      </c>
      <c r="D89" s="74">
        <v>0</v>
      </c>
      <c r="E89" s="74">
        <v>0</v>
      </c>
      <c r="F89" s="75">
        <v>18925.815336897904</v>
      </c>
      <c r="G89" s="73">
        <v>860.26433349535932</v>
      </c>
      <c r="H89" s="74">
        <v>860.26433349535932</v>
      </c>
      <c r="I89" s="74">
        <v>1720.5286669907186</v>
      </c>
      <c r="J89" s="74">
        <v>6882.1146679628746</v>
      </c>
      <c r="K89" s="74">
        <v>0</v>
      </c>
      <c r="L89" s="74">
        <v>0</v>
      </c>
      <c r="M89" s="74">
        <v>0</v>
      </c>
      <c r="N89" s="74">
        <v>860.26433349535932</v>
      </c>
      <c r="O89" s="74">
        <v>860.26433349535932</v>
      </c>
      <c r="P89" s="74">
        <v>3441.0573339814373</v>
      </c>
      <c r="Q89" s="74">
        <v>0</v>
      </c>
      <c r="R89" s="74">
        <v>0</v>
      </c>
      <c r="S89" s="74">
        <v>860.26433349535932</v>
      </c>
      <c r="T89" s="74">
        <v>52476.124343216907</v>
      </c>
      <c r="U89" s="74">
        <v>0</v>
      </c>
      <c r="V89" s="74">
        <v>860.26433349535932</v>
      </c>
      <c r="W89" s="74">
        <v>24947.665671365416</v>
      </c>
      <c r="X89" s="74">
        <v>0</v>
      </c>
      <c r="Y89" s="74">
        <v>4301.3216674767964</v>
      </c>
      <c r="Z89" s="74">
        <v>0</v>
      </c>
      <c r="AA89" s="74">
        <v>0</v>
      </c>
      <c r="AB89" s="74">
        <v>0</v>
      </c>
      <c r="AC89" s="74">
        <v>0</v>
      </c>
      <c r="AD89" s="74">
        <v>0</v>
      </c>
      <c r="AE89" s="74">
        <v>0</v>
      </c>
      <c r="AF89" s="74">
        <v>860.26433349535932</v>
      </c>
      <c r="AG89" s="74">
        <v>0</v>
      </c>
      <c r="AH89" s="74">
        <v>0</v>
      </c>
      <c r="AI89" s="74">
        <v>0</v>
      </c>
      <c r="AJ89" s="74">
        <v>860.26433349535932</v>
      </c>
      <c r="AK89" s="74">
        <v>0</v>
      </c>
      <c r="AL89" s="74">
        <v>0</v>
      </c>
      <c r="AM89" s="74">
        <v>860.26433349535932</v>
      </c>
      <c r="AN89" s="74">
        <v>0</v>
      </c>
      <c r="AO89" s="74">
        <v>860.26433349535932</v>
      </c>
      <c r="AP89" s="74">
        <v>0</v>
      </c>
      <c r="AQ89" s="74">
        <v>2580.7930004860773</v>
      </c>
      <c r="AR89" s="74">
        <v>1720.5286669907186</v>
      </c>
      <c r="AS89" s="74">
        <v>0</v>
      </c>
      <c r="AT89" s="74">
        <v>81725.111682059127</v>
      </c>
      <c r="AU89" s="74">
        <v>3441.0573339814373</v>
      </c>
      <c r="AV89" s="74">
        <v>18065.551003402543</v>
      </c>
      <c r="AW89" s="74">
        <v>1720.5286669907186</v>
      </c>
      <c r="AX89" s="75">
        <v>3441.0573339814373</v>
      </c>
    </row>
    <row r="90" spans="1:50">
      <c r="A90">
        <v>746.55</v>
      </c>
      <c r="B90" s="73">
        <v>151206.2901946365</v>
      </c>
      <c r="C90" s="74">
        <v>1265.3246041392176</v>
      </c>
      <c r="D90" s="74">
        <v>632.66230206960881</v>
      </c>
      <c r="E90" s="74">
        <v>0</v>
      </c>
      <c r="F90" s="75">
        <v>9489.9345310441313</v>
      </c>
      <c r="G90" s="73">
        <v>632.66223880337861</v>
      </c>
      <c r="H90" s="74">
        <v>0</v>
      </c>
      <c r="I90" s="74">
        <v>632.66223880337861</v>
      </c>
      <c r="J90" s="74">
        <v>4428.6361252425204</v>
      </c>
      <c r="K90" s="74">
        <v>632.66223880337861</v>
      </c>
      <c r="L90" s="74">
        <v>0</v>
      </c>
      <c r="M90" s="74">
        <v>0</v>
      </c>
      <c r="N90" s="74">
        <v>0</v>
      </c>
      <c r="O90" s="74">
        <v>0</v>
      </c>
      <c r="P90" s="74">
        <v>0</v>
      </c>
      <c r="Q90" s="74">
        <v>0</v>
      </c>
      <c r="R90" s="74">
        <v>0</v>
      </c>
      <c r="S90" s="74">
        <v>0</v>
      </c>
      <c r="T90" s="74">
        <v>15816.557482147366</v>
      </c>
      <c r="U90" s="74">
        <v>0</v>
      </c>
      <c r="V90" s="74">
        <v>632.66223880337861</v>
      </c>
      <c r="W90" s="74">
        <v>15183.895243343986</v>
      </c>
      <c r="X90" s="74">
        <v>632.66223880337861</v>
      </c>
      <c r="Y90" s="74">
        <v>632.66223880337861</v>
      </c>
      <c r="Z90" s="74">
        <v>0</v>
      </c>
      <c r="AA90" s="74">
        <v>0</v>
      </c>
      <c r="AB90" s="74">
        <v>632.66223880337861</v>
      </c>
      <c r="AC90" s="74">
        <v>1265.3246288130474</v>
      </c>
      <c r="AD90" s="74">
        <v>0</v>
      </c>
      <c r="AE90" s="74">
        <v>0</v>
      </c>
      <c r="AF90" s="74">
        <v>632.66223880337861</v>
      </c>
      <c r="AG90" s="74">
        <v>0</v>
      </c>
      <c r="AH90" s="74">
        <v>0</v>
      </c>
      <c r="AI90" s="74">
        <v>0</v>
      </c>
      <c r="AJ90" s="74">
        <v>632.66223880337861</v>
      </c>
      <c r="AK90" s="74">
        <v>0</v>
      </c>
      <c r="AL90" s="74">
        <v>0</v>
      </c>
      <c r="AM90" s="74">
        <v>0</v>
      </c>
      <c r="AN90" s="74">
        <v>0</v>
      </c>
      <c r="AO90" s="74">
        <v>1265.3246288130474</v>
      </c>
      <c r="AP90" s="74">
        <v>1265.3246288130474</v>
      </c>
      <c r="AQ90" s="74">
        <v>632.66223880337861</v>
      </c>
      <c r="AR90" s="74">
        <v>632.66223880337861</v>
      </c>
      <c r="AS90" s="74">
        <v>8857.2722504850408</v>
      </c>
      <c r="AT90" s="74">
        <v>82878.761599588557</v>
      </c>
      <c r="AU90" s="74">
        <v>632.66223880337861</v>
      </c>
      <c r="AV90" s="74">
        <v>7591.9476216719931</v>
      </c>
      <c r="AW90" s="74">
        <v>3163.3114964294732</v>
      </c>
      <c r="AX90" s="75">
        <v>1897.9868676164258</v>
      </c>
    </row>
    <row r="91" spans="1:50">
      <c r="A91">
        <v>753.15</v>
      </c>
      <c r="B91" s="73">
        <v>133815.798948657</v>
      </c>
      <c r="C91" s="74">
        <v>461.43378947812761</v>
      </c>
      <c r="D91" s="74">
        <v>0</v>
      </c>
      <c r="E91" s="74">
        <v>0</v>
      </c>
      <c r="F91" s="75">
        <v>18918.785368603232</v>
      </c>
      <c r="G91" s="73">
        <v>461.43380793547919</v>
      </c>
      <c r="H91" s="74">
        <v>922.86761587095839</v>
      </c>
      <c r="I91" s="74">
        <v>0</v>
      </c>
      <c r="J91" s="74">
        <v>1845.7350979261175</v>
      </c>
      <c r="K91" s="74">
        <v>0</v>
      </c>
      <c r="L91" s="74">
        <v>461.43380793547919</v>
      </c>
      <c r="M91" s="74">
        <v>0</v>
      </c>
      <c r="N91" s="74">
        <v>0</v>
      </c>
      <c r="O91" s="74">
        <v>0</v>
      </c>
      <c r="P91" s="74">
        <v>2307.1689058615975</v>
      </c>
      <c r="Q91" s="74">
        <v>0</v>
      </c>
      <c r="R91" s="74">
        <v>0</v>
      </c>
      <c r="S91" s="74">
        <v>0</v>
      </c>
      <c r="T91" s="74">
        <v>14304.447510736662</v>
      </c>
      <c r="U91" s="74">
        <v>0</v>
      </c>
      <c r="V91" s="74">
        <v>0</v>
      </c>
      <c r="W91" s="74">
        <v>21225.95436213725</v>
      </c>
      <c r="X91" s="74">
        <v>922.86761587095839</v>
      </c>
      <c r="Y91" s="74">
        <v>2768.6027137970768</v>
      </c>
      <c r="Z91" s="74">
        <v>0</v>
      </c>
      <c r="AA91" s="74">
        <v>0</v>
      </c>
      <c r="AB91" s="74">
        <v>0</v>
      </c>
      <c r="AC91" s="74">
        <v>2768.6027137970768</v>
      </c>
      <c r="AD91" s="74">
        <v>0</v>
      </c>
      <c r="AE91" s="74">
        <v>0</v>
      </c>
      <c r="AF91" s="74">
        <v>461.43380793547919</v>
      </c>
      <c r="AG91" s="74">
        <v>0</v>
      </c>
      <c r="AH91" s="74">
        <v>0</v>
      </c>
      <c r="AI91" s="74">
        <v>0</v>
      </c>
      <c r="AJ91" s="74">
        <v>1845.7350979261175</v>
      </c>
      <c r="AK91" s="74">
        <v>0</v>
      </c>
      <c r="AL91" s="74">
        <v>461.43380793547919</v>
      </c>
      <c r="AM91" s="74">
        <v>922.86761587095839</v>
      </c>
      <c r="AN91" s="74">
        <v>0</v>
      </c>
      <c r="AO91" s="74">
        <v>461.43380793547919</v>
      </c>
      <c r="AP91" s="74">
        <v>922.86761587095839</v>
      </c>
      <c r="AQ91" s="74">
        <v>6460.0730434651114</v>
      </c>
      <c r="AR91" s="74">
        <v>0</v>
      </c>
      <c r="AS91" s="74">
        <v>4152.9041376035129</v>
      </c>
      <c r="AT91" s="74">
        <v>51219.150673601209</v>
      </c>
      <c r="AU91" s="74">
        <v>1384.3014238064377</v>
      </c>
      <c r="AV91" s="74">
        <v>8305.8082752070259</v>
      </c>
      <c r="AW91" s="74">
        <v>6460.0730434651114</v>
      </c>
      <c r="AX91" s="75">
        <v>2768.6027137970768</v>
      </c>
    </row>
    <row r="92" spans="1:50">
      <c r="A92">
        <v>765.85</v>
      </c>
      <c r="B92" s="73">
        <v>234286.57567286084</v>
      </c>
      <c r="C92" s="74">
        <v>0</v>
      </c>
      <c r="D92" s="74">
        <v>0</v>
      </c>
      <c r="E92" s="74">
        <v>0</v>
      </c>
      <c r="F92" s="75">
        <v>8334.3050634614538</v>
      </c>
      <c r="G92" s="73">
        <v>0</v>
      </c>
      <c r="H92" s="74">
        <v>926.03385612070394</v>
      </c>
      <c r="I92" s="74">
        <v>926.03385612070394</v>
      </c>
      <c r="J92" s="74">
        <v>2778.1018026486872</v>
      </c>
      <c r="K92" s="74">
        <v>0</v>
      </c>
      <c r="L92" s="74">
        <v>1852.0677122414079</v>
      </c>
      <c r="M92" s="74">
        <v>0</v>
      </c>
      <c r="N92" s="74">
        <v>0</v>
      </c>
      <c r="O92" s="74">
        <v>926.03385612070394</v>
      </c>
      <c r="P92" s="74">
        <v>2778.1018026486872</v>
      </c>
      <c r="Q92" s="74">
        <v>926.03385612070394</v>
      </c>
      <c r="R92" s="74">
        <v>0</v>
      </c>
      <c r="S92" s="74">
        <v>0</v>
      </c>
      <c r="T92" s="74">
        <v>15742.576256911692</v>
      </c>
      <c r="U92" s="74">
        <v>926.03385612070394</v>
      </c>
      <c r="V92" s="74">
        <v>926.03385612070394</v>
      </c>
      <c r="W92" s="74">
        <v>69452.542254778295</v>
      </c>
      <c r="X92" s="74">
        <v>5556.2033710107989</v>
      </c>
      <c r="Y92" s="74">
        <v>3704.1356587693917</v>
      </c>
      <c r="Z92" s="74">
        <v>0</v>
      </c>
      <c r="AA92" s="74">
        <v>0</v>
      </c>
      <c r="AB92" s="74">
        <v>926.03385612070394</v>
      </c>
      <c r="AC92" s="74">
        <v>1852.0677122414079</v>
      </c>
      <c r="AD92" s="74">
        <v>12964.474454263003</v>
      </c>
      <c r="AE92" s="74">
        <v>2778.1018026486872</v>
      </c>
      <c r="AF92" s="74">
        <v>0</v>
      </c>
      <c r="AG92" s="74">
        <v>0</v>
      </c>
      <c r="AH92" s="74">
        <v>0</v>
      </c>
      <c r="AI92" s="74">
        <v>0</v>
      </c>
      <c r="AJ92" s="74">
        <v>926.03385612070394</v>
      </c>
      <c r="AK92" s="74">
        <v>0</v>
      </c>
      <c r="AL92" s="74">
        <v>926.03385612070394</v>
      </c>
      <c r="AM92" s="74">
        <v>1852.0677122414079</v>
      </c>
      <c r="AN92" s="74">
        <v>0</v>
      </c>
      <c r="AO92" s="74">
        <v>0</v>
      </c>
      <c r="AP92" s="74">
        <v>0</v>
      </c>
      <c r="AQ92" s="74">
        <v>8334.3051736594862</v>
      </c>
      <c r="AR92" s="74">
        <v>0</v>
      </c>
      <c r="AS92" s="74">
        <v>72230.643823140388</v>
      </c>
      <c r="AT92" s="74">
        <v>18520.677825273808</v>
      </c>
      <c r="AU92" s="74">
        <v>0</v>
      </c>
      <c r="AV92" s="74">
        <v>1852.0677122414079</v>
      </c>
      <c r="AW92" s="74">
        <v>1852.0677122414079</v>
      </c>
      <c r="AX92" s="75">
        <v>1852.0677122414079</v>
      </c>
    </row>
    <row r="93" spans="1:50">
      <c r="A93">
        <v>773.93</v>
      </c>
      <c r="B93" s="73">
        <v>257821.06426991938</v>
      </c>
      <c r="C93" s="74">
        <v>662.77908552678502</v>
      </c>
      <c r="D93" s="74">
        <v>0</v>
      </c>
      <c r="E93" s="74">
        <v>662.77908552678502</v>
      </c>
      <c r="F93" s="75">
        <v>10604.46536842856</v>
      </c>
      <c r="G93" s="73">
        <v>0</v>
      </c>
      <c r="H93" s="74">
        <v>662.77906299229619</v>
      </c>
      <c r="I93" s="74">
        <v>1325.5581259845924</v>
      </c>
      <c r="J93" s="74">
        <v>662.77906299229619</v>
      </c>
      <c r="K93" s="74">
        <v>0</v>
      </c>
      <c r="L93" s="74">
        <v>0</v>
      </c>
      <c r="M93" s="74">
        <v>1325.5581259845924</v>
      </c>
      <c r="N93" s="74">
        <v>0</v>
      </c>
      <c r="O93" s="74">
        <v>0</v>
      </c>
      <c r="P93" s="74">
        <v>0</v>
      </c>
      <c r="Q93" s="74">
        <v>0</v>
      </c>
      <c r="R93" s="74">
        <v>0</v>
      </c>
      <c r="S93" s="74">
        <v>0</v>
      </c>
      <c r="T93" s="74">
        <v>11930.023649503461</v>
      </c>
      <c r="U93" s="74">
        <v>0</v>
      </c>
      <c r="V93" s="74">
        <v>2651.1162519691848</v>
      </c>
      <c r="W93" s="74">
        <v>194857.05122308273</v>
      </c>
      <c r="X93" s="74">
        <v>3976.6746357748416</v>
      </c>
      <c r="Y93" s="74">
        <v>15906.698027457234</v>
      </c>
      <c r="Z93" s="74">
        <v>0</v>
      </c>
      <c r="AA93" s="74">
        <v>0</v>
      </c>
      <c r="AB93" s="74">
        <v>662.77906299229619</v>
      </c>
      <c r="AC93" s="74">
        <v>0</v>
      </c>
      <c r="AD93" s="74">
        <v>1325.5581259845924</v>
      </c>
      <c r="AE93" s="74">
        <v>0</v>
      </c>
      <c r="AF93" s="74">
        <v>0</v>
      </c>
      <c r="AG93" s="74">
        <v>0</v>
      </c>
      <c r="AH93" s="74">
        <v>0</v>
      </c>
      <c r="AI93" s="74">
        <v>0</v>
      </c>
      <c r="AJ93" s="74">
        <v>662.77906299229619</v>
      </c>
      <c r="AK93" s="74">
        <v>0</v>
      </c>
      <c r="AL93" s="74">
        <v>1988.3371889768885</v>
      </c>
      <c r="AM93" s="74">
        <v>0</v>
      </c>
      <c r="AN93" s="74">
        <v>0</v>
      </c>
      <c r="AO93" s="74">
        <v>0</v>
      </c>
      <c r="AP93" s="74">
        <v>0</v>
      </c>
      <c r="AQ93" s="74">
        <v>662.77906299229619</v>
      </c>
      <c r="AR93" s="74">
        <v>0</v>
      </c>
      <c r="AS93" s="74">
        <v>662.77906299229619</v>
      </c>
      <c r="AT93" s="74">
        <v>15906.698027457234</v>
      </c>
      <c r="AU93" s="74">
        <v>0</v>
      </c>
      <c r="AV93" s="74">
        <v>0</v>
      </c>
      <c r="AW93" s="74">
        <v>0</v>
      </c>
      <c r="AX93" s="75">
        <v>2651.1162519691848</v>
      </c>
    </row>
  </sheetData>
  <mergeCells count="4">
    <mergeCell ref="B49:F49"/>
    <mergeCell ref="B2:F2"/>
    <mergeCell ref="G2:AX2"/>
    <mergeCell ref="G49:AX49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55"/>
  <sheetViews>
    <sheetView topLeftCell="F1" workbookViewId="0">
      <selection activeCell="O45" sqref="O45"/>
    </sheetView>
  </sheetViews>
  <sheetFormatPr baseColWidth="10" defaultRowHeight="15" x14ac:dyDescent="0"/>
  <cols>
    <col min="1" max="16384" width="10.83203125" style="25"/>
  </cols>
  <sheetData>
    <row r="1" spans="1:45" ht="32" customHeight="1">
      <c r="A1" s="100" t="s">
        <v>420</v>
      </c>
      <c r="P1" s="101"/>
      <c r="R1" s="101"/>
      <c r="S1" s="101"/>
      <c r="AQ1" s="101"/>
      <c r="AR1" s="101"/>
      <c r="AS1" s="101"/>
    </row>
    <row r="2" spans="1:45" ht="60" customHeight="1">
      <c r="A2" s="123" t="s">
        <v>141</v>
      </c>
      <c r="B2" s="123"/>
      <c r="C2" s="123"/>
      <c r="D2" s="123"/>
      <c r="E2" s="123"/>
      <c r="F2" s="123"/>
      <c r="G2" s="123"/>
      <c r="H2" s="124"/>
      <c r="I2" s="125" t="s">
        <v>421</v>
      </c>
      <c r="J2" s="126"/>
      <c r="K2" s="126"/>
      <c r="L2" s="126"/>
      <c r="M2" s="126"/>
      <c r="N2" s="126"/>
      <c r="O2" s="113"/>
      <c r="P2" s="101"/>
      <c r="R2" s="101"/>
      <c r="S2" s="101"/>
      <c r="AQ2" s="101"/>
      <c r="AR2" s="101"/>
      <c r="AS2" s="101"/>
    </row>
    <row r="3" spans="1:45" s="94" customFormat="1" ht="87" customHeight="1">
      <c r="A3" s="99" t="s">
        <v>145</v>
      </c>
      <c r="B3" s="99" t="s">
        <v>146</v>
      </c>
      <c r="C3" s="99" t="s">
        <v>147</v>
      </c>
      <c r="D3" s="99" t="s">
        <v>148</v>
      </c>
      <c r="E3" s="99" t="s">
        <v>149</v>
      </c>
      <c r="F3" s="99" t="s">
        <v>150</v>
      </c>
      <c r="G3" s="99" t="s">
        <v>151</v>
      </c>
      <c r="H3" s="106" t="s">
        <v>378</v>
      </c>
      <c r="I3" s="105">
        <v>1302</v>
      </c>
      <c r="J3" s="105">
        <v>1300</v>
      </c>
      <c r="K3" s="105">
        <v>1298</v>
      </c>
      <c r="L3" s="105">
        <v>1296</v>
      </c>
      <c r="M3" s="105" t="s">
        <v>154</v>
      </c>
      <c r="N3" s="105" t="s">
        <v>155</v>
      </c>
      <c r="O3" s="94" t="s">
        <v>156</v>
      </c>
      <c r="P3" s="94" t="s">
        <v>143</v>
      </c>
      <c r="Q3" s="94" t="s">
        <v>144</v>
      </c>
      <c r="R3" s="94" t="s">
        <v>390</v>
      </c>
      <c r="S3" s="94" t="s">
        <v>391</v>
      </c>
      <c r="T3" s="99" t="s">
        <v>153</v>
      </c>
    </row>
    <row r="4" spans="1:45">
      <c r="A4" s="107">
        <v>189</v>
      </c>
      <c r="B4" s="102">
        <v>1170</v>
      </c>
      <c r="C4" s="102" t="s">
        <v>152</v>
      </c>
      <c r="D4" s="112">
        <v>10</v>
      </c>
      <c r="E4" s="112">
        <v>2</v>
      </c>
      <c r="F4" s="108">
        <v>85</v>
      </c>
      <c r="G4" s="108">
        <v>87</v>
      </c>
      <c r="H4" s="109">
        <v>503.06</v>
      </c>
      <c r="I4" s="26">
        <v>0.45263901000789003</v>
      </c>
      <c r="J4" s="26">
        <v>4.6648118156776434E-2</v>
      </c>
      <c r="K4" s="26">
        <v>2.8376451697742344E-2</v>
      </c>
      <c r="L4" s="26">
        <v>6.270503716623064E-3</v>
      </c>
      <c r="M4" s="26">
        <v>0.44156527275999058</v>
      </c>
      <c r="N4" s="26">
        <v>2.4500643660977536E-2</v>
      </c>
      <c r="O4" s="26">
        <v>21.109967532467532</v>
      </c>
      <c r="P4" s="26">
        <v>0.55907366199999997</v>
      </c>
      <c r="Q4" s="26">
        <v>0.13594626100000001</v>
      </c>
      <c r="R4" s="26">
        <f>68.4*LOG(P4,10)+38.6</f>
        <v>21.326881863810097</v>
      </c>
      <c r="S4" s="26">
        <f>(P4-0.19)/0.017</f>
        <v>21.710215411764704</v>
      </c>
      <c r="T4" s="102"/>
    </row>
    <row r="5" spans="1:45">
      <c r="A5" s="107">
        <v>189</v>
      </c>
      <c r="B5" s="102">
        <v>1170</v>
      </c>
      <c r="C5" s="102" t="s">
        <v>152</v>
      </c>
      <c r="D5" s="82">
        <v>12</v>
      </c>
      <c r="E5" s="82">
        <v>3</v>
      </c>
      <c r="F5" s="108">
        <v>85</v>
      </c>
      <c r="G5" s="108">
        <v>87</v>
      </c>
      <c r="H5" s="109">
        <v>523.66</v>
      </c>
      <c r="I5" s="26">
        <v>0.34367932759940878</v>
      </c>
      <c r="J5" s="26">
        <v>6.2503338853571233E-2</v>
      </c>
      <c r="K5" s="26">
        <v>5.1462863044678314E-2</v>
      </c>
      <c r="L5" s="26">
        <v>1.4192353580141389E-2</v>
      </c>
      <c r="M5" s="26">
        <v>0.49682141140018166</v>
      </c>
      <c r="N5" s="26">
        <v>3.1340705522018626E-2</v>
      </c>
      <c r="O5" s="26">
        <v>18.348326732673268</v>
      </c>
      <c r="P5" s="26">
        <v>0.60812772100000001</v>
      </c>
      <c r="Q5" s="26">
        <v>0.16544524499999999</v>
      </c>
      <c r="R5" s="26">
        <f t="shared" ref="R5:R53" si="0">68.4*LOG(P5,10)+38.6</f>
        <v>23.825244376035844</v>
      </c>
      <c r="S5" s="26">
        <f t="shared" ref="S5:S53" si="1">(P5-0.19)/0.017</f>
        <v>24.595748294117644</v>
      </c>
      <c r="T5" s="102"/>
    </row>
    <row r="6" spans="1:45">
      <c r="A6" s="107">
        <v>189</v>
      </c>
      <c r="B6" s="102">
        <v>1170</v>
      </c>
      <c r="C6" s="102" t="s">
        <v>152</v>
      </c>
      <c r="D6" s="82">
        <v>14</v>
      </c>
      <c r="E6" s="82">
        <v>3</v>
      </c>
      <c r="F6" s="108">
        <v>85</v>
      </c>
      <c r="G6" s="108">
        <v>87</v>
      </c>
      <c r="H6" s="109">
        <v>542.96</v>
      </c>
      <c r="I6" s="26">
        <v>0.42177114071954452</v>
      </c>
      <c r="J6" s="26">
        <v>5.7974902381591108E-2</v>
      </c>
      <c r="K6" s="26">
        <v>3.278786252943456E-2</v>
      </c>
      <c r="L6" s="26">
        <v>9.3594443947658656E-3</v>
      </c>
      <c r="M6" s="26">
        <v>0.45604936063668067</v>
      </c>
      <c r="N6" s="26">
        <v>2.205728933798325E-2</v>
      </c>
      <c r="O6" s="26">
        <v>11.038055832502492</v>
      </c>
      <c r="P6" s="26">
        <v>0.52549402300000003</v>
      </c>
      <c r="Q6" s="26">
        <v>0.11134344</v>
      </c>
      <c r="R6" s="26">
        <f t="shared" si="0"/>
        <v>19.486836199969634</v>
      </c>
      <c r="S6" s="26">
        <f t="shared" si="1"/>
        <v>19.734942529411764</v>
      </c>
      <c r="T6" s="102"/>
    </row>
    <row r="7" spans="1:45">
      <c r="A7" s="107">
        <v>189</v>
      </c>
      <c r="B7" s="102">
        <v>1170</v>
      </c>
      <c r="C7" s="102" t="s">
        <v>152</v>
      </c>
      <c r="D7" s="82">
        <v>15</v>
      </c>
      <c r="E7" s="82">
        <v>2</v>
      </c>
      <c r="F7" s="108">
        <v>85</v>
      </c>
      <c r="G7" s="108">
        <v>87</v>
      </c>
      <c r="H7" s="109">
        <v>551.05999999999995</v>
      </c>
      <c r="I7" s="26">
        <v>0.42962010757416869</v>
      </c>
      <c r="J7" s="26">
        <v>5.7169919826798823E-2</v>
      </c>
      <c r="K7" s="26">
        <v>3.33885863130476E-2</v>
      </c>
      <c r="L7" s="26">
        <v>8.4909170867020732E-3</v>
      </c>
      <c r="M7" s="26">
        <v>0.44653428503771864</v>
      </c>
      <c r="N7" s="26">
        <v>2.4796184161564223E-2</v>
      </c>
      <c r="O7" s="26" t="s">
        <v>142</v>
      </c>
      <c r="P7" s="26">
        <v>0.53837749199999996</v>
      </c>
      <c r="Q7" s="26">
        <v>8.1464367999999995E-2</v>
      </c>
      <c r="R7" s="26">
        <f t="shared" si="0"/>
        <v>20.206343618269514</v>
      </c>
      <c r="S7" s="26">
        <f t="shared" si="1"/>
        <v>20.492793647058818</v>
      </c>
      <c r="T7" s="102"/>
    </row>
    <row r="8" spans="1:45">
      <c r="A8" s="107">
        <v>189</v>
      </c>
      <c r="B8" s="102">
        <v>1170</v>
      </c>
      <c r="C8" s="102" t="s">
        <v>152</v>
      </c>
      <c r="D8" s="82">
        <v>15</v>
      </c>
      <c r="E8" s="82">
        <v>3</v>
      </c>
      <c r="F8" s="108">
        <v>85</v>
      </c>
      <c r="G8" s="108">
        <v>87</v>
      </c>
      <c r="H8" s="109">
        <v>552.55999999999995</v>
      </c>
      <c r="I8" s="26">
        <v>0.46502026314931716</v>
      </c>
      <c r="J8" s="26">
        <v>5.5519942633014269E-2</v>
      </c>
      <c r="K8" s="26">
        <v>3.5854366083942678E-2</v>
      </c>
      <c r="L8" s="26">
        <v>8.1378546051130499E-3</v>
      </c>
      <c r="M8" s="26">
        <v>0.41178196199437195</v>
      </c>
      <c r="N8" s="26">
        <v>2.3685611534240921E-2</v>
      </c>
      <c r="O8" s="26">
        <v>28.17520408163265</v>
      </c>
      <c r="P8" s="26">
        <v>0.54934297600000004</v>
      </c>
      <c r="Q8" s="26">
        <v>9.8220234000000003E-2</v>
      </c>
      <c r="R8" s="26">
        <f t="shared" si="0"/>
        <v>20.805300592821499</v>
      </c>
      <c r="S8" s="26">
        <f t="shared" si="1"/>
        <v>21.137822117647058</v>
      </c>
      <c r="T8" s="102"/>
    </row>
    <row r="9" spans="1:45">
      <c r="A9" s="107">
        <v>189</v>
      </c>
      <c r="B9" s="102">
        <v>1170</v>
      </c>
      <c r="C9" s="102" t="s">
        <v>152</v>
      </c>
      <c r="D9" s="82">
        <v>16</v>
      </c>
      <c r="E9" s="82">
        <v>1</v>
      </c>
      <c r="F9" s="108">
        <v>85</v>
      </c>
      <c r="G9" s="108">
        <v>87</v>
      </c>
      <c r="H9" s="109">
        <v>559.16</v>
      </c>
      <c r="I9" s="26">
        <v>0.41345093715545755</v>
      </c>
      <c r="J9" s="26">
        <v>6.0639470782800443E-2</v>
      </c>
      <c r="K9" s="26">
        <v>4.0793825799338476E-2</v>
      </c>
      <c r="L9" s="26">
        <v>1.1944138184490995E-2</v>
      </c>
      <c r="M9" s="26">
        <v>0.45020213156927602</v>
      </c>
      <c r="N9" s="26">
        <v>2.2969496508636531E-2</v>
      </c>
      <c r="O9" s="26">
        <v>23.053401797175869</v>
      </c>
      <c r="P9" s="26">
        <v>0.55525606500000002</v>
      </c>
      <c r="Q9" s="26">
        <v>0.107988058</v>
      </c>
      <c r="R9" s="26">
        <f t="shared" si="0"/>
        <v>21.123342472164261</v>
      </c>
      <c r="S9" s="26">
        <f t="shared" si="1"/>
        <v>21.485650882352942</v>
      </c>
      <c r="T9" s="102"/>
    </row>
    <row r="10" spans="1:45">
      <c r="A10" s="107">
        <v>189</v>
      </c>
      <c r="B10" s="102">
        <v>1170</v>
      </c>
      <c r="C10" s="102" t="s">
        <v>152</v>
      </c>
      <c r="D10" s="82">
        <v>16</v>
      </c>
      <c r="E10" s="82">
        <v>4</v>
      </c>
      <c r="F10" s="108">
        <v>85</v>
      </c>
      <c r="G10" s="108">
        <v>87</v>
      </c>
      <c r="H10" s="109">
        <v>563.65</v>
      </c>
      <c r="I10" s="26">
        <v>0.4072408314873241</v>
      </c>
      <c r="J10" s="26">
        <v>6.1309883421718017E-2</v>
      </c>
      <c r="K10" s="26">
        <v>3.8934013559777138E-2</v>
      </c>
      <c r="L10" s="26">
        <v>9.6439999104965205E-3</v>
      </c>
      <c r="M10" s="26">
        <v>0.45646774518359401</v>
      </c>
      <c r="N10" s="26">
        <v>2.6403526437090243E-2</v>
      </c>
      <c r="O10" s="26">
        <v>15.916285344269374</v>
      </c>
      <c r="P10" s="26">
        <v>0.550155968</v>
      </c>
      <c r="Q10" s="26">
        <v>0.102112676</v>
      </c>
      <c r="R10" s="26">
        <f t="shared" si="0"/>
        <v>20.849230667680192</v>
      </c>
      <c r="S10" s="26">
        <f t="shared" si="1"/>
        <v>21.185645176470587</v>
      </c>
      <c r="T10" s="102"/>
    </row>
    <row r="11" spans="1:45">
      <c r="A11" s="107">
        <v>189</v>
      </c>
      <c r="B11" s="102">
        <v>1170</v>
      </c>
      <c r="C11" s="102" t="s">
        <v>152</v>
      </c>
      <c r="D11" s="82">
        <v>17</v>
      </c>
      <c r="E11" s="82">
        <v>1</v>
      </c>
      <c r="F11" s="108">
        <v>85</v>
      </c>
      <c r="G11" s="108">
        <v>87</v>
      </c>
      <c r="H11" s="109">
        <v>568.76</v>
      </c>
      <c r="I11" s="26">
        <v>0.38815809740919871</v>
      </c>
      <c r="J11" s="26">
        <v>6.3152706324512489E-2</v>
      </c>
      <c r="K11" s="26">
        <v>4.5901235328548104E-2</v>
      </c>
      <c r="L11" s="26">
        <v>1.1429099534826407E-2</v>
      </c>
      <c r="M11" s="26">
        <v>0.45593173346477311</v>
      </c>
      <c r="N11" s="26">
        <v>3.5427127938141151E-2</v>
      </c>
      <c r="O11" s="26">
        <v>11.663904616724738</v>
      </c>
      <c r="P11" s="26">
        <v>0.59494171100000004</v>
      </c>
      <c r="Q11" s="26">
        <v>0.121713845</v>
      </c>
      <c r="R11" s="26">
        <f t="shared" si="0"/>
        <v>23.174050198946116</v>
      </c>
      <c r="S11" s="26">
        <f t="shared" si="1"/>
        <v>23.820100647058823</v>
      </c>
      <c r="T11" s="102"/>
    </row>
    <row r="12" spans="1:45">
      <c r="A12" s="107">
        <v>189</v>
      </c>
      <c r="B12" s="102">
        <v>1170</v>
      </c>
      <c r="C12" s="102" t="s">
        <v>152</v>
      </c>
      <c r="D12" s="82">
        <v>17</v>
      </c>
      <c r="E12" s="82">
        <v>4</v>
      </c>
      <c r="F12" s="110">
        <v>85</v>
      </c>
      <c r="G12" s="110">
        <v>87</v>
      </c>
      <c r="H12" s="109">
        <v>573.26</v>
      </c>
      <c r="I12" s="26">
        <v>0.50440478483983398</v>
      </c>
      <c r="J12" s="26">
        <v>7.583585827626671E-2</v>
      </c>
      <c r="K12" s="26">
        <v>4.5011121424943519E-2</v>
      </c>
      <c r="L12" s="26">
        <v>9.4050475506594049E-3</v>
      </c>
      <c r="M12" s="26">
        <v>0.34152407306863758</v>
      </c>
      <c r="N12" s="26">
        <v>2.3819114839658827E-2</v>
      </c>
      <c r="O12" s="26">
        <v>7.1733540609137068</v>
      </c>
      <c r="P12" s="26">
        <v>0.50778674499999998</v>
      </c>
      <c r="Q12" s="26">
        <v>0.177111027</v>
      </c>
      <c r="R12" s="26">
        <f t="shared" si="0"/>
        <v>18.46860503010933</v>
      </c>
      <c r="S12" s="26">
        <f t="shared" si="1"/>
        <v>18.69333794117647</v>
      </c>
      <c r="T12" s="102"/>
    </row>
    <row r="13" spans="1:45">
      <c r="A13" s="107">
        <v>189</v>
      </c>
      <c r="B13" s="102">
        <v>1170</v>
      </c>
      <c r="C13" s="102" t="s">
        <v>152</v>
      </c>
      <c r="D13" s="82">
        <v>17</v>
      </c>
      <c r="E13" s="82">
        <v>5</v>
      </c>
      <c r="F13" s="108">
        <v>85</v>
      </c>
      <c r="G13" s="108">
        <v>87</v>
      </c>
      <c r="H13" s="109">
        <v>574.76</v>
      </c>
      <c r="I13" s="26">
        <v>0.30567308522580089</v>
      </c>
      <c r="J13" s="26">
        <v>6.5279336844832059E-2</v>
      </c>
      <c r="K13" s="26">
        <v>6.562473016147137E-2</v>
      </c>
      <c r="L13" s="26">
        <v>1.6147137552888352E-2</v>
      </c>
      <c r="M13" s="26">
        <v>0.49218547621103531</v>
      </c>
      <c r="N13" s="26">
        <v>5.5090234003972026E-2</v>
      </c>
      <c r="O13" s="26">
        <v>19.849705678670357</v>
      </c>
      <c r="P13" s="26">
        <v>0.67706108499999995</v>
      </c>
      <c r="Q13" s="26">
        <v>0.19341144499999999</v>
      </c>
      <c r="R13" s="26">
        <f t="shared" si="0"/>
        <v>27.014945135147656</v>
      </c>
      <c r="S13" s="26">
        <f t="shared" si="1"/>
        <v>28.650652058823525</v>
      </c>
      <c r="T13" s="102"/>
    </row>
    <row r="14" spans="1:45">
      <c r="A14" s="107">
        <v>189</v>
      </c>
      <c r="B14" s="102">
        <v>1170</v>
      </c>
      <c r="C14" s="102" t="s">
        <v>152</v>
      </c>
      <c r="D14" s="82">
        <v>17</v>
      </c>
      <c r="E14" s="82">
        <v>6</v>
      </c>
      <c r="F14" s="108">
        <v>85</v>
      </c>
      <c r="G14" s="108">
        <v>87</v>
      </c>
      <c r="H14" s="109">
        <v>576.26</v>
      </c>
      <c r="I14" s="26">
        <v>0.32402554083674828</v>
      </c>
      <c r="J14" s="26">
        <v>6.690174401982274E-2</v>
      </c>
      <c r="K14" s="26">
        <v>6.2708472314876584E-2</v>
      </c>
      <c r="L14" s="26">
        <v>1.4771752596969409E-2</v>
      </c>
      <c r="M14" s="26">
        <v>0.48413227866196512</v>
      </c>
      <c r="N14" s="26">
        <v>4.7460211569617841E-2</v>
      </c>
      <c r="O14" s="26">
        <v>15.573383905013189</v>
      </c>
      <c r="P14" s="26">
        <v>0.651266766</v>
      </c>
      <c r="Q14" s="26">
        <v>0.16928309799999999</v>
      </c>
      <c r="R14" s="26">
        <f t="shared" si="0"/>
        <v>25.861109908266126</v>
      </c>
      <c r="S14" s="26">
        <f t="shared" si="1"/>
        <v>27.133339176470585</v>
      </c>
      <c r="T14" s="102"/>
    </row>
    <row r="15" spans="1:45">
      <c r="A15" s="107">
        <v>189</v>
      </c>
      <c r="B15" s="102">
        <v>1170</v>
      </c>
      <c r="C15" s="102" t="s">
        <v>152</v>
      </c>
      <c r="D15" s="82">
        <v>17</v>
      </c>
      <c r="E15" s="82">
        <v>7</v>
      </c>
      <c r="F15" s="108">
        <v>65</v>
      </c>
      <c r="G15" s="108">
        <v>67</v>
      </c>
      <c r="H15" s="109">
        <v>577.57000000000005</v>
      </c>
      <c r="I15" s="26">
        <v>0.41487839771101576</v>
      </c>
      <c r="J15" s="26">
        <v>6.1874105865522173E-2</v>
      </c>
      <c r="K15" s="26">
        <v>4.07725321888412E-2</v>
      </c>
      <c r="L15" s="26">
        <v>1.0085836909871245E-2</v>
      </c>
      <c r="M15" s="26">
        <v>0.43991416309012876</v>
      </c>
      <c r="N15" s="26">
        <v>3.2474964234620887E-2</v>
      </c>
      <c r="O15" s="26">
        <v>8.1174193548387112</v>
      </c>
      <c r="P15" s="26">
        <v>0.57389162599999999</v>
      </c>
      <c r="Q15" s="26">
        <v>0.124617465</v>
      </c>
      <c r="R15" s="26">
        <f t="shared" si="0"/>
        <v>22.103964321388446</v>
      </c>
      <c r="S15" s="26">
        <f t="shared" si="1"/>
        <v>22.581860352941174</v>
      </c>
      <c r="T15" s="102"/>
    </row>
    <row r="16" spans="1:45">
      <c r="A16" s="107">
        <v>189</v>
      </c>
      <c r="B16" s="102">
        <v>1170</v>
      </c>
      <c r="C16" s="102" t="s">
        <v>152</v>
      </c>
      <c r="D16" s="82">
        <v>18</v>
      </c>
      <c r="E16" s="82">
        <v>1</v>
      </c>
      <c r="F16" s="110">
        <v>85</v>
      </c>
      <c r="G16" s="110">
        <v>87</v>
      </c>
      <c r="H16" s="109">
        <v>578.36</v>
      </c>
      <c r="I16" s="26">
        <v>0.40646364201367308</v>
      </c>
      <c r="J16" s="26">
        <v>6.2979076030660872E-2</v>
      </c>
      <c r="K16" s="26">
        <v>3.7953180029003525E-2</v>
      </c>
      <c r="L16" s="26">
        <v>9.4054278019473792E-3</v>
      </c>
      <c r="M16" s="26">
        <v>0.44748290863890616</v>
      </c>
      <c r="N16" s="26">
        <v>3.5715765485808994E-2</v>
      </c>
      <c r="O16" s="26">
        <v>8.9832506203473947</v>
      </c>
      <c r="P16" s="26">
        <v>0.56879432600000002</v>
      </c>
      <c r="Q16" s="26">
        <v>0.1082487</v>
      </c>
      <c r="R16" s="26">
        <f t="shared" si="0"/>
        <v>21.838939472415344</v>
      </c>
      <c r="S16" s="26">
        <f t="shared" si="1"/>
        <v>22.282019176470587</v>
      </c>
      <c r="T16" s="102"/>
    </row>
    <row r="17" spans="1:20">
      <c r="A17" s="107">
        <v>189</v>
      </c>
      <c r="B17" s="102">
        <v>1170</v>
      </c>
      <c r="C17" s="102" t="s">
        <v>152</v>
      </c>
      <c r="D17" s="82">
        <v>18</v>
      </c>
      <c r="E17" s="82">
        <v>2</v>
      </c>
      <c r="F17" s="110">
        <v>85</v>
      </c>
      <c r="G17" s="110">
        <v>87</v>
      </c>
      <c r="H17" s="109">
        <v>579.86</v>
      </c>
      <c r="I17" s="103">
        <v>0.35891147479130314</v>
      </c>
      <c r="J17" s="103">
        <v>6.9801443192001128E-2</v>
      </c>
      <c r="K17" s="103">
        <v>4.6078385134179126E-2</v>
      </c>
      <c r="L17" s="103">
        <v>1.7308871386124604E-2</v>
      </c>
      <c r="M17" s="103">
        <v>0.47163137291892659</v>
      </c>
      <c r="N17" s="103">
        <v>3.626845257746545E-2</v>
      </c>
      <c r="O17" s="26">
        <v>8.3112804878048774</v>
      </c>
      <c r="P17" s="26">
        <v>0.58808794900000005</v>
      </c>
      <c r="Q17" s="26">
        <v>9.8871787000000003E-2</v>
      </c>
      <c r="R17" s="26">
        <f t="shared" si="0"/>
        <v>22.829851952222548</v>
      </c>
      <c r="S17" s="26">
        <f t="shared" si="1"/>
        <v>23.416938176470591</v>
      </c>
      <c r="T17" s="102">
        <v>0</v>
      </c>
    </row>
    <row r="18" spans="1:20">
      <c r="A18" s="107">
        <v>189</v>
      </c>
      <c r="B18" s="102">
        <v>1170</v>
      </c>
      <c r="C18" s="102" t="s">
        <v>152</v>
      </c>
      <c r="D18" s="82">
        <v>18</v>
      </c>
      <c r="E18" s="82">
        <v>3</v>
      </c>
      <c r="F18" s="110">
        <v>85</v>
      </c>
      <c r="G18" s="110">
        <v>87</v>
      </c>
      <c r="H18" s="109">
        <v>581.36</v>
      </c>
      <c r="I18" s="26">
        <v>0.22738458509695836</v>
      </c>
      <c r="J18" s="26">
        <v>5.5714145093020966E-2</v>
      </c>
      <c r="K18" s="26">
        <v>6.5951373166650257E-2</v>
      </c>
      <c r="L18" s="26">
        <v>1.3485579289300128E-2</v>
      </c>
      <c r="M18" s="26">
        <v>0.57289103258194707</v>
      </c>
      <c r="N18" s="26">
        <v>6.4573284772123235E-2</v>
      </c>
      <c r="O18" s="26">
        <v>4.2482934865253021</v>
      </c>
      <c r="P18" s="26">
        <v>0.72104484999999996</v>
      </c>
      <c r="Q18" s="26">
        <v>0.13224988800000001</v>
      </c>
      <c r="R18" s="26">
        <f t="shared" si="0"/>
        <v>28.884619903088435</v>
      </c>
      <c r="S18" s="26">
        <f t="shared" si="1"/>
        <v>31.237932352941176</v>
      </c>
      <c r="T18" s="102"/>
    </row>
    <row r="19" spans="1:20">
      <c r="A19" s="107">
        <v>189</v>
      </c>
      <c r="B19" s="102">
        <v>1170</v>
      </c>
      <c r="C19" s="102" t="s">
        <v>152</v>
      </c>
      <c r="D19" s="82">
        <v>18</v>
      </c>
      <c r="E19" s="82">
        <v>4</v>
      </c>
      <c r="F19" s="110">
        <v>85</v>
      </c>
      <c r="G19" s="110">
        <v>87</v>
      </c>
      <c r="H19" s="109">
        <v>582.86</v>
      </c>
      <c r="I19" s="26">
        <v>0.34130804589380725</v>
      </c>
      <c r="J19" s="26">
        <v>6.4786999167541354E-2</v>
      </c>
      <c r="K19" s="26">
        <v>5.1757211625465996E-2</v>
      </c>
      <c r="L19" s="26">
        <v>1.1907778059285534E-2</v>
      </c>
      <c r="M19" s="26">
        <v>0.48499764739947154</v>
      </c>
      <c r="N19" s="26">
        <v>4.5242317854428317E-2</v>
      </c>
      <c r="O19" s="26">
        <v>9.8874746963562767</v>
      </c>
      <c r="P19" s="26">
        <v>0.62700562599999998</v>
      </c>
      <c r="Q19" s="26">
        <v>0.14546266199999999</v>
      </c>
      <c r="R19" s="26">
        <f t="shared" si="0"/>
        <v>24.733366337889372</v>
      </c>
      <c r="S19" s="26">
        <f t="shared" si="1"/>
        <v>25.706213294117646</v>
      </c>
      <c r="T19" s="102"/>
    </row>
    <row r="20" spans="1:20">
      <c r="A20" s="107">
        <v>189</v>
      </c>
      <c r="B20" s="102">
        <v>1170</v>
      </c>
      <c r="C20" s="102" t="s">
        <v>152</v>
      </c>
      <c r="D20" s="82">
        <v>18</v>
      </c>
      <c r="E20" s="82">
        <v>5</v>
      </c>
      <c r="F20" s="110">
        <v>85</v>
      </c>
      <c r="G20" s="110">
        <v>87</v>
      </c>
      <c r="H20" s="109">
        <v>584.36</v>
      </c>
      <c r="I20" s="26">
        <v>0.3199431212228937</v>
      </c>
      <c r="J20" s="26">
        <v>6.6121578386064694E-2</v>
      </c>
      <c r="K20" s="26">
        <v>5.7115772010901768E-2</v>
      </c>
      <c r="L20" s="26">
        <v>1.4101196824268279E-2</v>
      </c>
      <c r="M20" s="26">
        <v>0.48820950349567482</v>
      </c>
      <c r="N20" s="26">
        <v>5.4508828060196704E-2</v>
      </c>
      <c r="O20" s="26">
        <v>10.134662040855938</v>
      </c>
      <c r="P20" s="26">
        <v>0.655342804</v>
      </c>
      <c r="Q20" s="26">
        <v>0.20960749000000001</v>
      </c>
      <c r="R20" s="26">
        <f t="shared" si="0"/>
        <v>26.04644779504963</v>
      </c>
      <c r="S20" s="26">
        <f t="shared" si="1"/>
        <v>27.373106117647058</v>
      </c>
      <c r="T20" s="102"/>
    </row>
    <row r="21" spans="1:20">
      <c r="A21" s="107">
        <v>189</v>
      </c>
      <c r="B21" s="102">
        <v>1170</v>
      </c>
      <c r="C21" s="102" t="s">
        <v>152</v>
      </c>
      <c r="D21" s="82">
        <v>18</v>
      </c>
      <c r="E21" s="82">
        <v>6</v>
      </c>
      <c r="F21" s="108">
        <v>58</v>
      </c>
      <c r="G21" s="108">
        <v>60</v>
      </c>
      <c r="H21" s="109">
        <v>585.1</v>
      </c>
      <c r="I21" s="26">
        <v>0.41479177082754659</v>
      </c>
      <c r="J21" s="26">
        <v>6.1848415828750253E-2</v>
      </c>
      <c r="K21" s="26">
        <v>3.4627705868192506E-2</v>
      </c>
      <c r="L21" s="26">
        <v>9.4994722515415811E-3</v>
      </c>
      <c r="M21" s="26">
        <v>0.44812325241190304</v>
      </c>
      <c r="N21" s="26">
        <v>3.1109382812065996E-2</v>
      </c>
      <c r="O21" s="26">
        <v>19.948869402985075</v>
      </c>
      <c r="P21" s="26">
        <v>0.54883155500000003</v>
      </c>
      <c r="Q21" s="26">
        <v>7.6617826999999999E-2</v>
      </c>
      <c r="R21" s="26">
        <f t="shared" si="0"/>
        <v>20.777632601557237</v>
      </c>
      <c r="S21" s="26">
        <f t="shared" si="1"/>
        <v>21.107738529411765</v>
      </c>
      <c r="T21" s="102"/>
    </row>
    <row r="22" spans="1:20">
      <c r="A22" s="107">
        <v>189</v>
      </c>
      <c r="B22" s="102">
        <v>1170</v>
      </c>
      <c r="C22" s="102" t="s">
        <v>152</v>
      </c>
      <c r="D22" s="82">
        <v>19</v>
      </c>
      <c r="E22" s="82">
        <v>1</v>
      </c>
      <c r="F22" s="108">
        <v>10</v>
      </c>
      <c r="G22" s="108">
        <v>12</v>
      </c>
      <c r="H22" s="109">
        <v>587.20000000000005</v>
      </c>
      <c r="I22" s="26">
        <v>0.36119354912922447</v>
      </c>
      <c r="J22" s="26">
        <v>6.4646743506568197E-2</v>
      </c>
      <c r="K22" s="26">
        <v>4.3251202061333885E-2</v>
      </c>
      <c r="L22" s="26">
        <v>1.0743782639703683E-2</v>
      </c>
      <c r="M22" s="26">
        <v>0.476223341845538</v>
      </c>
      <c r="N22" s="26">
        <v>4.394138081763177E-2</v>
      </c>
      <c r="O22" s="26">
        <v>14.062852941176471</v>
      </c>
      <c r="P22" s="26">
        <v>0.60237724599999998</v>
      </c>
      <c r="Q22" s="26">
        <v>0.119261371</v>
      </c>
      <c r="R22" s="26">
        <f t="shared" si="0"/>
        <v>23.543009408618275</v>
      </c>
      <c r="S22" s="26">
        <f t="shared" si="1"/>
        <v>24.257485058823526</v>
      </c>
      <c r="T22" s="102"/>
    </row>
    <row r="23" spans="1:20">
      <c r="A23" s="107">
        <v>189</v>
      </c>
      <c r="B23" s="102">
        <v>1170</v>
      </c>
      <c r="C23" s="102" t="s">
        <v>152</v>
      </c>
      <c r="D23" s="82">
        <v>19</v>
      </c>
      <c r="E23" s="82">
        <v>2</v>
      </c>
      <c r="F23" s="110">
        <v>85</v>
      </c>
      <c r="G23" s="110">
        <v>87</v>
      </c>
      <c r="H23" s="109">
        <v>588.38</v>
      </c>
      <c r="I23" s="26">
        <v>0.35105315947843529</v>
      </c>
      <c r="J23" s="26">
        <v>6.3969686838292655E-2</v>
      </c>
      <c r="K23" s="26">
        <v>4.8367324194806639E-2</v>
      </c>
      <c r="L23" s="26">
        <v>1.3484899141870054E-2</v>
      </c>
      <c r="M23" s="26">
        <v>0.48367324194806643</v>
      </c>
      <c r="N23" s="26">
        <v>3.9451688398528917E-2</v>
      </c>
      <c r="O23" s="26">
        <v>27.056743421052634</v>
      </c>
      <c r="P23" s="26">
        <v>0.61294673</v>
      </c>
      <c r="Q23" s="26">
        <v>0.148167776</v>
      </c>
      <c r="R23" s="26">
        <f t="shared" si="0"/>
        <v>24.059714901322202</v>
      </c>
      <c r="S23" s="26">
        <f t="shared" si="1"/>
        <v>24.879219411764705</v>
      </c>
      <c r="T23" s="102"/>
    </row>
    <row r="24" spans="1:20">
      <c r="A24" s="107">
        <v>189</v>
      </c>
      <c r="B24" s="102">
        <v>1170</v>
      </c>
      <c r="C24" s="102" t="s">
        <v>152</v>
      </c>
      <c r="D24" s="82">
        <v>19</v>
      </c>
      <c r="E24" s="82">
        <v>3</v>
      </c>
      <c r="F24" s="110">
        <v>85</v>
      </c>
      <c r="G24" s="110">
        <v>87</v>
      </c>
      <c r="H24" s="109">
        <v>589.88</v>
      </c>
      <c r="I24" s="26">
        <v>0.32643678160919543</v>
      </c>
      <c r="J24" s="26">
        <v>6.4597701149425285E-2</v>
      </c>
      <c r="K24" s="26">
        <v>5.5172413793103448E-2</v>
      </c>
      <c r="L24" s="26">
        <v>1.3333333333333334E-2</v>
      </c>
      <c r="M24" s="26">
        <v>0.48965517241379308</v>
      </c>
      <c r="N24" s="26">
        <v>5.0804597701149423E-2</v>
      </c>
      <c r="O24" s="26">
        <v>31.538668098818473</v>
      </c>
      <c r="P24" s="26">
        <v>0.64875000000000005</v>
      </c>
      <c r="Q24" s="26">
        <v>0.16397367600000001</v>
      </c>
      <c r="R24" s="26">
        <f t="shared" si="0"/>
        <v>25.74609216658558</v>
      </c>
      <c r="S24" s="26">
        <f t="shared" si="1"/>
        <v>26.985294117647058</v>
      </c>
      <c r="T24" s="102"/>
    </row>
    <row r="25" spans="1:20">
      <c r="A25" s="107">
        <v>189</v>
      </c>
      <c r="B25" s="102">
        <v>1170</v>
      </c>
      <c r="C25" s="102" t="s">
        <v>152</v>
      </c>
      <c r="D25" s="82">
        <v>19</v>
      </c>
      <c r="E25" s="82">
        <v>4</v>
      </c>
      <c r="F25" s="110">
        <v>85</v>
      </c>
      <c r="G25" s="110">
        <v>87</v>
      </c>
      <c r="H25" s="109">
        <v>591.38</v>
      </c>
      <c r="I25" s="26">
        <v>0.35307781649245062</v>
      </c>
      <c r="J25" s="26">
        <v>6.627951993805653E-2</v>
      </c>
      <c r="K25" s="26">
        <v>4.8315911730545877E-2</v>
      </c>
      <c r="L25" s="26">
        <v>1.2311265969802556E-2</v>
      </c>
      <c r="M25" s="26">
        <v>0.47696476964769646</v>
      </c>
      <c r="N25" s="26">
        <v>4.3050716221447932E-2</v>
      </c>
      <c r="O25" s="26">
        <v>19.823023255813958</v>
      </c>
      <c r="P25" s="26">
        <v>0.61002277900000001</v>
      </c>
      <c r="Q25" s="26">
        <v>0.12572028699999999</v>
      </c>
      <c r="R25" s="26">
        <f t="shared" si="0"/>
        <v>23.917669984369049</v>
      </c>
      <c r="S25" s="26">
        <f t="shared" si="1"/>
        <v>24.707222294117646</v>
      </c>
      <c r="T25" s="102"/>
    </row>
    <row r="26" spans="1:20">
      <c r="A26" s="107">
        <v>189</v>
      </c>
      <c r="B26" s="102">
        <v>1170</v>
      </c>
      <c r="C26" s="102" t="s">
        <v>152</v>
      </c>
      <c r="D26" s="82">
        <v>19</v>
      </c>
      <c r="E26" s="82">
        <v>5</v>
      </c>
      <c r="F26" s="110">
        <v>85</v>
      </c>
      <c r="G26" s="110">
        <v>87</v>
      </c>
      <c r="H26" s="109">
        <v>592.88</v>
      </c>
      <c r="I26" s="26">
        <v>0.35821989703260632</v>
      </c>
      <c r="J26" s="26">
        <v>5.948116429797231E-2</v>
      </c>
      <c r="K26" s="26">
        <v>4.0987020776754028E-2</v>
      </c>
      <c r="L26" s="26">
        <v>1.0813242473216815E-2</v>
      </c>
      <c r="M26" s="26">
        <v>0.488178743397924</v>
      </c>
      <c r="N26" s="26">
        <v>4.2319932021526514E-2</v>
      </c>
      <c r="O26" s="26">
        <v>18.976370081757796</v>
      </c>
      <c r="P26" s="26">
        <v>0.61275626400000005</v>
      </c>
      <c r="Q26" s="26">
        <v>0.10893498</v>
      </c>
      <c r="R26" s="26">
        <f t="shared" si="0"/>
        <v>24.050482756118861</v>
      </c>
      <c r="S26" s="26">
        <f t="shared" si="1"/>
        <v>24.868015529411768</v>
      </c>
      <c r="T26" s="102"/>
    </row>
    <row r="27" spans="1:20">
      <c r="A27" s="107">
        <v>189</v>
      </c>
      <c r="B27" s="102">
        <v>1170</v>
      </c>
      <c r="C27" s="102" t="s">
        <v>152</v>
      </c>
      <c r="D27" s="82">
        <v>19</v>
      </c>
      <c r="E27" s="82">
        <v>6</v>
      </c>
      <c r="F27" s="110">
        <v>85</v>
      </c>
      <c r="G27" s="110">
        <v>87</v>
      </c>
      <c r="H27" s="109">
        <v>594.41</v>
      </c>
      <c r="I27" s="26">
        <v>0.34017462297312623</v>
      </c>
      <c r="J27" s="26">
        <v>6.0891257512189594E-2</v>
      </c>
      <c r="K27" s="26">
        <v>5.0912801904977892E-2</v>
      </c>
      <c r="L27" s="26">
        <v>1.2813244131987754E-2</v>
      </c>
      <c r="M27" s="26">
        <v>0.48418188003174961</v>
      </c>
      <c r="N27" s="26">
        <v>5.1026193445968933E-2</v>
      </c>
      <c r="O27" s="26">
        <v>36.474119563855119</v>
      </c>
      <c r="P27" s="26">
        <v>0.65332472600000002</v>
      </c>
      <c r="Q27" s="26">
        <v>0.125071715</v>
      </c>
      <c r="R27" s="26">
        <f t="shared" si="0"/>
        <v>25.954830097377794</v>
      </c>
      <c r="S27" s="26">
        <f t="shared" si="1"/>
        <v>27.254395647058821</v>
      </c>
      <c r="T27" s="102"/>
    </row>
    <row r="28" spans="1:20">
      <c r="A28" s="107">
        <v>189</v>
      </c>
      <c r="B28" s="102">
        <v>1170</v>
      </c>
      <c r="C28" s="102" t="s">
        <v>152</v>
      </c>
      <c r="D28" s="82">
        <v>19</v>
      </c>
      <c r="E28" s="82">
        <v>7</v>
      </c>
      <c r="F28" s="110">
        <v>85</v>
      </c>
      <c r="G28" s="110">
        <v>87</v>
      </c>
      <c r="H28" s="109">
        <v>595.88</v>
      </c>
      <c r="I28" s="26">
        <v>0.36866204296007005</v>
      </c>
      <c r="J28" s="26">
        <v>6.3632078647902504E-2</v>
      </c>
      <c r="K28" s="26">
        <v>4.6293178910511074E-2</v>
      </c>
      <c r="L28" s="26">
        <v>1.1177698471483402E-2</v>
      </c>
      <c r="M28" s="26">
        <v>0.46966534240118513</v>
      </c>
      <c r="N28" s="26">
        <v>4.056965860884789E-2</v>
      </c>
      <c r="O28" s="26">
        <v>24.92475524475525</v>
      </c>
      <c r="P28" s="26">
        <v>0.60641399399999996</v>
      </c>
      <c r="Q28" s="26">
        <v>9.7992305000000002E-2</v>
      </c>
      <c r="R28" s="26">
        <f t="shared" si="0"/>
        <v>23.741414292244055</v>
      </c>
      <c r="S28" s="26">
        <f t="shared" si="1"/>
        <v>24.494940823529408</v>
      </c>
      <c r="T28" s="102"/>
    </row>
    <row r="29" spans="1:20">
      <c r="A29" s="107">
        <v>189</v>
      </c>
      <c r="B29" s="102">
        <v>1170</v>
      </c>
      <c r="C29" s="102" t="s">
        <v>152</v>
      </c>
      <c r="D29" s="82">
        <v>19</v>
      </c>
      <c r="E29" s="82">
        <v>8</v>
      </c>
      <c r="F29" s="108">
        <v>48</v>
      </c>
      <c r="G29" s="108">
        <v>50</v>
      </c>
      <c r="H29" s="109">
        <v>596.73</v>
      </c>
      <c r="I29" s="26">
        <v>0.34426435481844453</v>
      </c>
      <c r="J29" s="26">
        <v>6.495790928508606E-2</v>
      </c>
      <c r="K29" s="26">
        <v>5.3524312099509988E-2</v>
      </c>
      <c r="L29" s="26">
        <v>1.4072119613016711E-2</v>
      </c>
      <c r="M29" s="26">
        <v>0.47493403693931396</v>
      </c>
      <c r="N29" s="26">
        <v>4.8247267244628723E-2</v>
      </c>
      <c r="O29" s="26">
        <v>26.892184300341302</v>
      </c>
      <c r="P29" s="26">
        <v>0.64072272399999997</v>
      </c>
      <c r="Q29" s="26">
        <v>0.134397399</v>
      </c>
      <c r="R29" s="26">
        <f t="shared" si="0"/>
        <v>25.376236689520567</v>
      </c>
      <c r="S29" s="26">
        <f t="shared" si="1"/>
        <v>26.513101411764701</v>
      </c>
      <c r="T29" s="102"/>
    </row>
    <row r="30" spans="1:20">
      <c r="A30" s="107">
        <v>189</v>
      </c>
      <c r="B30" s="102">
        <v>1170</v>
      </c>
      <c r="C30" s="102" t="s">
        <v>152</v>
      </c>
      <c r="D30" s="82">
        <v>20</v>
      </c>
      <c r="E30" s="82">
        <v>1</v>
      </c>
      <c r="F30" s="108">
        <v>90</v>
      </c>
      <c r="G30" s="108">
        <v>92</v>
      </c>
      <c r="H30" s="109">
        <v>597.61</v>
      </c>
      <c r="I30" s="26">
        <v>0.38965869989770296</v>
      </c>
      <c r="J30" s="26">
        <v>6.0262252394680554E-2</v>
      </c>
      <c r="K30" s="26">
        <v>3.4316004835859761E-2</v>
      </c>
      <c r="L30" s="26">
        <v>9.7647168232121266E-3</v>
      </c>
      <c r="M30" s="26">
        <v>0.46684646145261788</v>
      </c>
      <c r="N30" s="26">
        <v>3.9151864595926719E-2</v>
      </c>
      <c r="O30" s="26">
        <v>32.880744996293558</v>
      </c>
      <c r="P30" s="26">
        <v>0.580038885</v>
      </c>
      <c r="Q30" s="26">
        <v>9.3109802000000005E-2</v>
      </c>
      <c r="R30" s="26">
        <f t="shared" si="0"/>
        <v>22.420466258119145</v>
      </c>
      <c r="S30" s="26">
        <f t="shared" si="1"/>
        <v>22.943463823529409</v>
      </c>
      <c r="T30" s="102"/>
    </row>
    <row r="31" spans="1:20">
      <c r="A31" s="107">
        <v>189</v>
      </c>
      <c r="B31" s="102">
        <v>1170</v>
      </c>
      <c r="C31" s="102" t="s">
        <v>152</v>
      </c>
      <c r="D31" s="82">
        <v>20</v>
      </c>
      <c r="E31" s="82">
        <v>2</v>
      </c>
      <c r="F31" s="110">
        <v>85</v>
      </c>
      <c r="G31" s="110">
        <v>87</v>
      </c>
      <c r="H31" s="109">
        <v>599.09</v>
      </c>
      <c r="I31" s="26">
        <v>0.349673564235919</v>
      </c>
      <c r="J31" s="26">
        <v>6.5508465198627866E-2</v>
      </c>
      <c r="K31" s="26">
        <v>5.1787097488104457E-2</v>
      </c>
      <c r="L31" s="26">
        <v>1.3168086754453912E-2</v>
      </c>
      <c r="M31" s="26">
        <v>0.47250193648334626</v>
      </c>
      <c r="N31" s="26">
        <v>4.7360849839548524E-2</v>
      </c>
      <c r="O31" s="26">
        <v>27.338823529411766</v>
      </c>
      <c r="P31" s="26">
        <v>0.63161169900000003</v>
      </c>
      <c r="Q31" s="26">
        <v>0.12022252</v>
      </c>
      <c r="R31" s="26">
        <f t="shared" si="0"/>
        <v>24.950791327809839</v>
      </c>
      <c r="S31" s="26">
        <f t="shared" si="1"/>
        <v>25.97715876470588</v>
      </c>
      <c r="T31" s="102"/>
    </row>
    <row r="32" spans="1:20">
      <c r="A32" s="107">
        <v>189</v>
      </c>
      <c r="B32" s="102">
        <v>1170</v>
      </c>
      <c r="C32" s="102" t="s">
        <v>152</v>
      </c>
      <c r="D32" s="82">
        <v>20</v>
      </c>
      <c r="E32" s="82">
        <v>3</v>
      </c>
      <c r="F32" s="110">
        <v>85</v>
      </c>
      <c r="G32" s="110">
        <v>87</v>
      </c>
      <c r="H32" s="109">
        <v>600.59</v>
      </c>
      <c r="I32" s="26">
        <v>0.36418209104552274</v>
      </c>
      <c r="J32" s="26">
        <v>6.363181590795397E-2</v>
      </c>
      <c r="K32" s="26">
        <v>4.5222611305652825E-2</v>
      </c>
      <c r="L32" s="26">
        <v>1.1305652826413206E-2</v>
      </c>
      <c r="M32" s="26">
        <v>0.4612306153076538</v>
      </c>
      <c r="N32" s="26">
        <v>5.4427213606803401E-2</v>
      </c>
      <c r="O32" s="26">
        <v>24.571155422015842</v>
      </c>
      <c r="P32" s="26">
        <v>0.63553008600000005</v>
      </c>
      <c r="Q32" s="26">
        <v>8.3717602000000002E-2</v>
      </c>
      <c r="R32" s="26">
        <f t="shared" si="0"/>
        <v>25.134510257885985</v>
      </c>
      <c r="S32" s="26">
        <f t="shared" si="1"/>
        <v>26.207652117647061</v>
      </c>
      <c r="T32" s="102"/>
    </row>
    <row r="33" spans="1:20">
      <c r="A33" s="107">
        <v>189</v>
      </c>
      <c r="B33" s="102">
        <v>1170</v>
      </c>
      <c r="C33" s="102" t="s">
        <v>152</v>
      </c>
      <c r="D33" s="82">
        <v>20</v>
      </c>
      <c r="E33" s="82">
        <v>4</v>
      </c>
      <c r="F33" s="110">
        <v>85</v>
      </c>
      <c r="G33" s="110">
        <v>87</v>
      </c>
      <c r="H33" s="109">
        <v>602.09</v>
      </c>
      <c r="I33" s="26">
        <v>0.34199435212646695</v>
      </c>
      <c r="J33" s="26">
        <v>6.5418836651577286E-2</v>
      </c>
      <c r="K33" s="26">
        <v>4.9951042302288952E-2</v>
      </c>
      <c r="L33" s="26">
        <v>1.2331663568377584E-2</v>
      </c>
      <c r="M33" s="26">
        <v>0.4782244674963459</v>
      </c>
      <c r="N33" s="26">
        <v>5.2079637854943309E-2</v>
      </c>
      <c r="O33" s="26">
        <v>20.946469104665823</v>
      </c>
      <c r="P33" s="26">
        <v>0.63611966200000003</v>
      </c>
      <c r="Q33" s="26">
        <v>0.12732734300000001</v>
      </c>
      <c r="R33" s="26">
        <f t="shared" si="0"/>
        <v>25.16205525470491</v>
      </c>
      <c r="S33" s="26">
        <f t="shared" si="1"/>
        <v>26.24233305882353</v>
      </c>
      <c r="T33" s="102"/>
    </row>
    <row r="34" spans="1:20">
      <c r="A34" s="107">
        <v>189</v>
      </c>
      <c r="B34" s="102">
        <v>1170</v>
      </c>
      <c r="C34" s="102" t="s">
        <v>152</v>
      </c>
      <c r="D34" s="82">
        <v>20</v>
      </c>
      <c r="E34" s="82">
        <v>5</v>
      </c>
      <c r="F34" s="110">
        <v>85</v>
      </c>
      <c r="G34" s="110">
        <v>87</v>
      </c>
      <c r="H34" s="109">
        <v>603.59</v>
      </c>
      <c r="I34" s="26">
        <v>0.42726416363881037</v>
      </c>
      <c r="J34" s="26">
        <v>6.0669268380209036E-2</v>
      </c>
      <c r="K34" s="26">
        <v>3.2297133629390393E-2</v>
      </c>
      <c r="L34" s="26">
        <v>9.4424258735926071E-3</v>
      </c>
      <c r="M34" s="26">
        <v>0.43847844614901538</v>
      </c>
      <c r="N34" s="26">
        <v>3.1848562328982193E-2</v>
      </c>
      <c r="O34" s="26">
        <v>25.376647119696454</v>
      </c>
      <c r="P34" s="26">
        <v>0.54811226199999996</v>
      </c>
      <c r="Q34" s="26">
        <v>7.3876690999999994E-2</v>
      </c>
      <c r="R34" s="26">
        <f t="shared" si="0"/>
        <v>20.738675026126142</v>
      </c>
      <c r="S34" s="26">
        <f t="shared" si="1"/>
        <v>21.065427176470585</v>
      </c>
      <c r="T34" s="102"/>
    </row>
    <row r="35" spans="1:20">
      <c r="A35" s="107">
        <v>189</v>
      </c>
      <c r="B35" s="102">
        <v>1170</v>
      </c>
      <c r="C35" s="102" t="s">
        <v>152</v>
      </c>
      <c r="D35" s="82">
        <v>20</v>
      </c>
      <c r="E35" s="82">
        <v>6</v>
      </c>
      <c r="F35" s="110">
        <v>85</v>
      </c>
      <c r="G35" s="110">
        <v>87</v>
      </c>
      <c r="H35" s="109">
        <v>605.09</v>
      </c>
      <c r="I35" s="26">
        <v>0.40362733513018312</v>
      </c>
      <c r="J35" s="26">
        <v>6.3730631862660495E-2</v>
      </c>
      <c r="K35" s="26">
        <v>3.6645113321029779E-2</v>
      </c>
      <c r="L35" s="26">
        <v>1.0050851733340414E-2</v>
      </c>
      <c r="M35" s="26">
        <v>0.44876986603290092</v>
      </c>
      <c r="N35" s="26">
        <v>3.7176201919885285E-2</v>
      </c>
      <c r="O35" s="26">
        <v>22.900439189189189</v>
      </c>
      <c r="P35" s="26">
        <v>0.56822883899999999</v>
      </c>
      <c r="Q35" s="26">
        <v>9.1031329999999994E-2</v>
      </c>
      <c r="R35" s="26">
        <f t="shared" si="0"/>
        <v>21.809391767238626</v>
      </c>
      <c r="S35" s="26">
        <f t="shared" si="1"/>
        <v>22.248755235294116</v>
      </c>
      <c r="T35" s="102"/>
    </row>
    <row r="36" spans="1:20">
      <c r="A36" s="107">
        <v>189</v>
      </c>
      <c r="B36" s="102">
        <v>1170</v>
      </c>
      <c r="C36" s="102" t="s">
        <v>152</v>
      </c>
      <c r="D36" s="82">
        <v>20</v>
      </c>
      <c r="E36" s="82">
        <v>7</v>
      </c>
      <c r="F36" s="110">
        <v>85</v>
      </c>
      <c r="G36" s="110">
        <v>87</v>
      </c>
      <c r="H36" s="109">
        <v>606.59</v>
      </c>
      <c r="I36" s="26">
        <v>0.32128332580207863</v>
      </c>
      <c r="J36" s="26">
        <v>6.4618165386353371E-2</v>
      </c>
      <c r="K36" s="26">
        <v>5.8291911432444644E-2</v>
      </c>
      <c r="L36" s="26">
        <v>1.4460009037505649E-2</v>
      </c>
      <c r="M36" s="26">
        <v>0.47898779936737462</v>
      </c>
      <c r="N36" s="26">
        <v>6.2358788974243108E-2</v>
      </c>
      <c r="O36" s="26">
        <v>7.3029000000000002</v>
      </c>
      <c r="P36" s="26">
        <v>0.67647058800000004</v>
      </c>
      <c r="Q36" s="26">
        <v>0.211309524</v>
      </c>
      <c r="R36" s="26">
        <f t="shared" si="0"/>
        <v>26.989026047580673</v>
      </c>
      <c r="S36" s="26">
        <f t="shared" si="1"/>
        <v>28.615916941176472</v>
      </c>
      <c r="T36" s="102"/>
    </row>
    <row r="37" spans="1:20">
      <c r="A37" s="107">
        <v>189</v>
      </c>
      <c r="B37" s="102">
        <v>1170</v>
      </c>
      <c r="C37" s="102" t="s">
        <v>152</v>
      </c>
      <c r="D37" s="82">
        <v>21</v>
      </c>
      <c r="E37" s="82">
        <v>1</v>
      </c>
      <c r="F37" s="110">
        <v>85</v>
      </c>
      <c r="G37" s="110">
        <v>87</v>
      </c>
      <c r="H37" s="109">
        <v>607.16</v>
      </c>
      <c r="I37" s="26">
        <v>0.41111219227400991</v>
      </c>
      <c r="J37" s="26">
        <v>6.2518244623917488E-2</v>
      </c>
      <c r="K37" s="26">
        <v>3.4543154617106157E-2</v>
      </c>
      <c r="L37" s="26">
        <v>9.9250754111121931E-3</v>
      </c>
      <c r="M37" s="26">
        <v>0.45003405663131263</v>
      </c>
      <c r="N37" s="26">
        <v>3.1867276442541601E-2</v>
      </c>
      <c r="O37" s="26">
        <v>21.179765807962532</v>
      </c>
      <c r="P37" s="26">
        <v>0.54975472999999997</v>
      </c>
      <c r="Q37" s="26">
        <v>8.2386786000000004E-2</v>
      </c>
      <c r="R37" s="26">
        <f t="shared" si="0"/>
        <v>20.827557865907213</v>
      </c>
      <c r="S37" s="26">
        <f t="shared" si="1"/>
        <v>21.162042941176466</v>
      </c>
      <c r="T37" s="102"/>
    </row>
    <row r="38" spans="1:20">
      <c r="A38" s="107">
        <v>189</v>
      </c>
      <c r="B38" s="102">
        <v>1170</v>
      </c>
      <c r="C38" s="102" t="s">
        <v>152</v>
      </c>
      <c r="D38" s="82">
        <v>21</v>
      </c>
      <c r="E38" s="82">
        <v>2</v>
      </c>
      <c r="F38" s="110">
        <v>85</v>
      </c>
      <c r="G38" s="110">
        <v>87</v>
      </c>
      <c r="H38" s="109">
        <v>608.66</v>
      </c>
      <c r="I38" s="103">
        <v>0.39811239811239812</v>
      </c>
      <c r="J38" s="103">
        <v>6.6066066066066062E-2</v>
      </c>
      <c r="K38" s="103">
        <v>3.715143715143715E-2</v>
      </c>
      <c r="L38" s="103">
        <v>9.9528099528099524E-3</v>
      </c>
      <c r="M38" s="103">
        <v>0.4392964392964393</v>
      </c>
      <c r="N38" s="103">
        <v>4.9420849420849421E-2</v>
      </c>
      <c r="O38" s="26">
        <v>15.065217391304346</v>
      </c>
      <c r="P38" s="26">
        <v>0.59366754600000005</v>
      </c>
      <c r="Q38" s="26">
        <v>9.0424587000000001E-2</v>
      </c>
      <c r="R38" s="26">
        <f t="shared" si="0"/>
        <v>23.110362268287368</v>
      </c>
      <c r="S38" s="26">
        <f t="shared" si="1"/>
        <v>23.745149764705882</v>
      </c>
      <c r="T38" s="102">
        <v>0</v>
      </c>
    </row>
    <row r="39" spans="1:20">
      <c r="A39" s="107">
        <v>189</v>
      </c>
      <c r="B39" s="102">
        <v>1170</v>
      </c>
      <c r="C39" s="102" t="s">
        <v>152</v>
      </c>
      <c r="D39" s="82">
        <v>21</v>
      </c>
      <c r="E39" s="82">
        <v>5</v>
      </c>
      <c r="F39" s="110">
        <v>85</v>
      </c>
      <c r="G39" s="111">
        <v>87</v>
      </c>
      <c r="H39" s="109">
        <v>613.16</v>
      </c>
      <c r="I39" s="104">
        <v>0.40063895004964817</v>
      </c>
      <c r="J39" s="104">
        <v>6.3895004964814581E-2</v>
      </c>
      <c r="K39" s="104">
        <v>3.7214523161939302E-2</v>
      </c>
      <c r="L39" s="104">
        <v>1.0534041359064024E-2</v>
      </c>
      <c r="M39" s="104">
        <v>0.44899192677977812</v>
      </c>
      <c r="N39" s="104">
        <v>3.8725553684755859E-2</v>
      </c>
      <c r="O39" s="26">
        <v>25.564515050167227</v>
      </c>
      <c r="P39" s="26">
        <v>0.57507895499999995</v>
      </c>
      <c r="Q39" s="26">
        <v>8.7719298000000001E-2</v>
      </c>
      <c r="R39" s="26">
        <f t="shared" si="0"/>
        <v>22.165359282667367</v>
      </c>
      <c r="S39" s="26">
        <f t="shared" si="1"/>
        <v>22.651703235294114</v>
      </c>
      <c r="T39" s="102"/>
    </row>
    <row r="40" spans="1:20">
      <c r="A40" s="107">
        <v>189</v>
      </c>
      <c r="B40" s="102">
        <v>1170</v>
      </c>
      <c r="C40" s="102" t="s">
        <v>152</v>
      </c>
      <c r="D40" s="82">
        <v>21</v>
      </c>
      <c r="E40" s="82">
        <v>5</v>
      </c>
      <c r="F40" s="110">
        <v>85</v>
      </c>
      <c r="G40" s="111">
        <v>87</v>
      </c>
      <c r="H40" s="109">
        <v>613.16</v>
      </c>
      <c r="I40" s="26">
        <v>0.39132359451084553</v>
      </c>
      <c r="J40" s="26">
        <v>6.3745019920318724E-2</v>
      </c>
      <c r="K40" s="26">
        <v>3.6830455953961928E-2</v>
      </c>
      <c r="L40" s="26">
        <v>1.0358565737051793E-2</v>
      </c>
      <c r="M40" s="26">
        <v>0.45595396193005755</v>
      </c>
      <c r="N40" s="26">
        <v>4.1788401947764495E-2</v>
      </c>
      <c r="O40" s="26">
        <v>9.5983261802575122</v>
      </c>
      <c r="P40" s="26">
        <v>0.58260869599999998</v>
      </c>
      <c r="Q40" s="26">
        <v>9.1790846999999995E-2</v>
      </c>
      <c r="R40" s="26">
        <f t="shared" si="0"/>
        <v>22.55178424228426</v>
      </c>
      <c r="S40" s="26">
        <f t="shared" si="1"/>
        <v>23.094629176470587</v>
      </c>
      <c r="T40" s="102"/>
    </row>
    <row r="41" spans="1:20">
      <c r="A41" s="107">
        <v>189</v>
      </c>
      <c r="B41" s="102">
        <v>1170</v>
      </c>
      <c r="C41" s="102" t="s">
        <v>152</v>
      </c>
      <c r="D41" s="82">
        <v>22</v>
      </c>
      <c r="E41" s="82">
        <v>3</v>
      </c>
      <c r="F41" s="110">
        <v>85</v>
      </c>
      <c r="G41" s="110">
        <v>87</v>
      </c>
      <c r="H41" s="109">
        <v>618.61</v>
      </c>
      <c r="I41" s="26">
        <v>0.37902097902097903</v>
      </c>
      <c r="J41" s="26">
        <v>6.0979020979020977E-2</v>
      </c>
      <c r="K41" s="26">
        <v>3.86013986013986E-2</v>
      </c>
      <c r="L41" s="26">
        <v>1.1468531468531469E-2</v>
      </c>
      <c r="M41" s="26">
        <v>0.46993006993006992</v>
      </c>
      <c r="N41" s="26">
        <v>0.04</v>
      </c>
      <c r="O41" s="26">
        <v>35.595393744342758</v>
      </c>
      <c r="P41" s="26">
        <v>0.596296296</v>
      </c>
      <c r="Q41" s="26">
        <v>7.5348120000000005E-2</v>
      </c>
      <c r="R41" s="26">
        <f t="shared" si="0"/>
        <v>23.241608437343174</v>
      </c>
      <c r="S41" s="26">
        <f t="shared" si="1"/>
        <v>23.899782117647057</v>
      </c>
      <c r="T41" s="102"/>
    </row>
    <row r="42" spans="1:20">
      <c r="A42" s="107">
        <v>189</v>
      </c>
      <c r="B42" s="102">
        <v>1170</v>
      </c>
      <c r="C42" s="102" t="s">
        <v>152</v>
      </c>
      <c r="D42" s="82">
        <v>22</v>
      </c>
      <c r="E42" s="82">
        <v>5</v>
      </c>
      <c r="F42" s="110">
        <v>85</v>
      </c>
      <c r="G42" s="110">
        <v>87</v>
      </c>
      <c r="H42" s="109">
        <v>621.61</v>
      </c>
      <c r="I42" s="26">
        <v>0.35246644157127566</v>
      </c>
      <c r="J42" s="26">
        <v>6.4234538417195092E-2</v>
      </c>
      <c r="K42" s="26">
        <v>4.8999423536193694E-2</v>
      </c>
      <c r="L42" s="26">
        <v>1.3011611628098493E-2</v>
      </c>
      <c r="M42" s="26">
        <v>0.46940624227950262</v>
      </c>
      <c r="N42" s="26">
        <v>5.18817425677345E-2</v>
      </c>
      <c r="O42" s="26">
        <v>11.900777112310053</v>
      </c>
      <c r="P42" s="26">
        <v>0.63938973600000004</v>
      </c>
      <c r="Q42" s="26">
        <v>0.100023684</v>
      </c>
      <c r="R42" s="26">
        <f t="shared" si="0"/>
        <v>25.314371167676452</v>
      </c>
      <c r="S42" s="26">
        <f t="shared" si="1"/>
        <v>26.434690352941178</v>
      </c>
      <c r="T42" s="102"/>
    </row>
    <row r="43" spans="1:20">
      <c r="A43" s="107">
        <v>189</v>
      </c>
      <c r="B43" s="102">
        <v>1170</v>
      </c>
      <c r="C43" s="102" t="s">
        <v>152</v>
      </c>
      <c r="D43" s="82">
        <v>23</v>
      </c>
      <c r="E43" s="82">
        <v>2</v>
      </c>
      <c r="F43" s="110">
        <v>85</v>
      </c>
      <c r="G43" s="110">
        <v>87</v>
      </c>
      <c r="H43" s="109">
        <v>627.96</v>
      </c>
      <c r="I43" s="26">
        <v>0.36740352769005624</v>
      </c>
      <c r="J43" s="26">
        <v>6.2389278286990681E-2</v>
      </c>
      <c r="K43" s="26">
        <v>4.043749518601248E-2</v>
      </c>
      <c r="L43" s="26">
        <v>1.0629284448894709E-2</v>
      </c>
      <c r="M43" s="26">
        <v>0.47754756219671879</v>
      </c>
      <c r="N43" s="26">
        <v>4.159285219132712E-2</v>
      </c>
      <c r="O43" s="26">
        <v>11.299490109890112</v>
      </c>
      <c r="P43" s="26">
        <v>0.59761549899999999</v>
      </c>
      <c r="Q43" s="26">
        <v>7.6122994999999999E-2</v>
      </c>
      <c r="R43" s="26">
        <f t="shared" si="0"/>
        <v>23.307254694993876</v>
      </c>
      <c r="S43" s="26">
        <f t="shared" si="1"/>
        <v>23.977382294117646</v>
      </c>
      <c r="T43" s="102"/>
    </row>
    <row r="44" spans="1:20">
      <c r="A44" s="107">
        <v>189</v>
      </c>
      <c r="B44" s="102">
        <v>1170</v>
      </c>
      <c r="C44" s="102" t="s">
        <v>152</v>
      </c>
      <c r="D44" s="82">
        <v>23</v>
      </c>
      <c r="E44" s="82">
        <v>6</v>
      </c>
      <c r="F44" s="110">
        <v>85</v>
      </c>
      <c r="G44" s="110">
        <v>87</v>
      </c>
      <c r="H44" s="109">
        <v>633.96</v>
      </c>
      <c r="I44" s="26">
        <v>0.35536602700781805</v>
      </c>
      <c r="J44" s="26">
        <v>6.6550365057827743E-2</v>
      </c>
      <c r="K44" s="26">
        <v>4.6520643535568909E-2</v>
      </c>
      <c r="L44" s="26">
        <v>1.2243974930542094E-2</v>
      </c>
      <c r="M44" s="26">
        <v>0.4668217354784519</v>
      </c>
      <c r="N44" s="26">
        <v>5.2497253989791305E-2</v>
      </c>
      <c r="O44" s="26">
        <v>40.321657894736838</v>
      </c>
      <c r="P44" s="26">
        <v>0.62572674399999995</v>
      </c>
      <c r="Q44" s="26">
        <v>8.5905869999999995E-2</v>
      </c>
      <c r="R44" s="26">
        <f t="shared" si="0"/>
        <v>24.672714671872328</v>
      </c>
      <c r="S44" s="26">
        <f t="shared" si="1"/>
        <v>25.630984941176465</v>
      </c>
      <c r="T44" s="102"/>
    </row>
    <row r="45" spans="1:20">
      <c r="A45" s="107">
        <v>189</v>
      </c>
      <c r="B45" s="102">
        <v>1170</v>
      </c>
      <c r="C45" s="102" t="s">
        <v>152</v>
      </c>
      <c r="D45" s="82">
        <v>23</v>
      </c>
      <c r="E45" s="82">
        <v>6</v>
      </c>
      <c r="F45" s="110">
        <v>85</v>
      </c>
      <c r="G45" s="110">
        <v>87</v>
      </c>
      <c r="H45" s="109">
        <v>633.96</v>
      </c>
      <c r="I45" s="26">
        <v>0.34988364334651501</v>
      </c>
      <c r="J45" s="26">
        <v>6.6233787368386796E-2</v>
      </c>
      <c r="K45" s="26">
        <v>4.6705397972302234E-2</v>
      </c>
      <c r="L45" s="26">
        <v>1.2351706293023483E-2</v>
      </c>
      <c r="M45" s="26">
        <v>0.47356344285505053</v>
      </c>
      <c r="N45" s="26">
        <v>5.1262022164721963E-2</v>
      </c>
      <c r="O45" s="26" t="s">
        <v>142</v>
      </c>
      <c r="P45" s="26">
        <v>0.62485021699999999</v>
      </c>
      <c r="Q45" s="26">
        <v>8.6342229000000006E-2</v>
      </c>
      <c r="R45" s="26">
        <f t="shared" si="0"/>
        <v>24.631073268765469</v>
      </c>
      <c r="S45" s="26">
        <f t="shared" si="1"/>
        <v>25.57942452941176</v>
      </c>
      <c r="T45" s="102"/>
    </row>
    <row r="46" spans="1:20">
      <c r="A46" s="107">
        <v>189</v>
      </c>
      <c r="B46" s="102">
        <v>1170</v>
      </c>
      <c r="C46" s="102" t="s">
        <v>152</v>
      </c>
      <c r="D46" s="82">
        <v>24</v>
      </c>
      <c r="E46" s="82">
        <v>2</v>
      </c>
      <c r="F46" s="110">
        <v>85</v>
      </c>
      <c r="G46" s="110">
        <v>87</v>
      </c>
      <c r="H46" s="109">
        <v>637.66</v>
      </c>
      <c r="I46" s="26">
        <v>0.34722222222222221</v>
      </c>
      <c r="J46" s="26">
        <v>6.1523024926066754E-2</v>
      </c>
      <c r="K46" s="26">
        <v>4.4623996620194339E-2</v>
      </c>
      <c r="L46" s="26">
        <v>1.1538867765103506E-2</v>
      </c>
      <c r="M46" s="26">
        <v>0.48716730038022815</v>
      </c>
      <c r="N46" s="26">
        <v>4.7924588086185042E-2</v>
      </c>
      <c r="O46" s="26">
        <v>31.773966101694914</v>
      </c>
      <c r="P46" s="26">
        <v>0.628507653</v>
      </c>
      <c r="Q46" s="26">
        <v>6.5609886000000006E-2</v>
      </c>
      <c r="R46" s="26">
        <f t="shared" si="0"/>
        <v>24.80444300337199</v>
      </c>
      <c r="S46" s="26">
        <f t="shared" si="1"/>
        <v>25.794567823529409</v>
      </c>
      <c r="T46" s="102"/>
    </row>
    <row r="47" spans="1:20">
      <c r="A47" s="107">
        <v>189</v>
      </c>
      <c r="B47" s="102">
        <v>1170</v>
      </c>
      <c r="C47" s="102" t="s">
        <v>152</v>
      </c>
      <c r="D47" s="82">
        <v>25</v>
      </c>
      <c r="E47" s="82">
        <v>4</v>
      </c>
      <c r="F47" s="110">
        <v>85</v>
      </c>
      <c r="G47" s="110">
        <v>87</v>
      </c>
      <c r="H47" s="109">
        <v>650.16</v>
      </c>
      <c r="I47" s="26">
        <v>0.31377381742345245</v>
      </c>
      <c r="J47" s="26">
        <v>6.5409043511233292E-2</v>
      </c>
      <c r="K47" s="26">
        <v>5.1505671943628151E-2</v>
      </c>
      <c r="L47" s="26">
        <v>1.4124561569817045E-2</v>
      </c>
      <c r="M47" s="26">
        <v>0.49609757638954721</v>
      </c>
      <c r="N47" s="26">
        <v>5.908932916232186E-2</v>
      </c>
      <c r="O47" s="26">
        <v>6.5579340659340657</v>
      </c>
      <c r="P47" s="26">
        <v>0.65597473799999995</v>
      </c>
      <c r="Q47" s="26">
        <v>7.0950944000000002E-2</v>
      </c>
      <c r="R47" s="26">
        <f t="shared" si="0"/>
        <v>26.075078648480961</v>
      </c>
      <c r="S47" s="26">
        <f t="shared" si="1"/>
        <v>27.410278705882348</v>
      </c>
      <c r="T47" s="102"/>
    </row>
    <row r="48" spans="1:20">
      <c r="A48" s="107">
        <v>189</v>
      </c>
      <c r="B48" s="102">
        <v>1170</v>
      </c>
      <c r="C48" s="102" t="s">
        <v>152</v>
      </c>
      <c r="D48" s="82">
        <v>26</v>
      </c>
      <c r="E48" s="82">
        <v>6</v>
      </c>
      <c r="F48" s="110">
        <v>85</v>
      </c>
      <c r="G48" s="110">
        <v>87</v>
      </c>
      <c r="H48" s="109">
        <v>662.96</v>
      </c>
      <c r="I48" s="26">
        <v>0.2862733729526018</v>
      </c>
      <c r="J48" s="26">
        <v>6.0660965357298161E-2</v>
      </c>
      <c r="K48" s="26">
        <v>5.392085809537614E-2</v>
      </c>
      <c r="L48" s="26">
        <v>1.2682997535874764E-2</v>
      </c>
      <c r="M48" s="26">
        <v>0.52543846934338312</v>
      </c>
      <c r="N48" s="26">
        <v>6.102333671546601E-2</v>
      </c>
      <c r="O48" s="26">
        <v>5.726991447258091</v>
      </c>
      <c r="P48" s="26">
        <v>0.67782909899999999</v>
      </c>
      <c r="Q48" s="26">
        <v>4.69054E-2</v>
      </c>
      <c r="R48" s="26">
        <f t="shared" si="0"/>
        <v>27.048622297889118</v>
      </c>
      <c r="S48" s="26">
        <f t="shared" si="1"/>
        <v>28.695829352941175</v>
      </c>
      <c r="T48" s="102"/>
    </row>
    <row r="49" spans="1:20">
      <c r="A49" s="107">
        <v>189</v>
      </c>
      <c r="B49" s="102">
        <v>1170</v>
      </c>
      <c r="C49" s="102" t="s">
        <v>152</v>
      </c>
      <c r="D49" s="82">
        <v>27</v>
      </c>
      <c r="E49" s="82">
        <v>4</v>
      </c>
      <c r="F49" s="110">
        <v>85</v>
      </c>
      <c r="G49" s="110">
        <v>87</v>
      </c>
      <c r="H49" s="109">
        <v>669.56</v>
      </c>
      <c r="I49" s="26">
        <v>0.24072701492056331</v>
      </c>
      <c r="J49" s="26">
        <v>6.5096194128452189E-2</v>
      </c>
      <c r="K49" s="26">
        <v>6.7029744449099288E-2</v>
      </c>
      <c r="L49" s="26">
        <v>1.5500628403854211E-2</v>
      </c>
      <c r="M49" s="26">
        <v>0.52850375431020591</v>
      </c>
      <c r="N49" s="26">
        <v>8.3142663787825075E-2</v>
      </c>
      <c r="O49" s="26">
        <v>1.3653640000000002</v>
      </c>
      <c r="P49" s="26">
        <v>0.71791649199999996</v>
      </c>
      <c r="Q49" s="26">
        <v>6.7015588000000001E-2</v>
      </c>
      <c r="R49" s="26">
        <f t="shared" si="0"/>
        <v>28.755456817064974</v>
      </c>
      <c r="S49" s="26">
        <f t="shared" si="1"/>
        <v>31.05391129411764</v>
      </c>
      <c r="T49" s="102"/>
    </row>
    <row r="50" spans="1:20">
      <c r="A50" s="107">
        <v>189</v>
      </c>
      <c r="B50" s="102">
        <v>1170</v>
      </c>
      <c r="C50" s="102" t="s">
        <v>152</v>
      </c>
      <c r="D50" s="82">
        <v>28</v>
      </c>
      <c r="E50" s="82">
        <v>4</v>
      </c>
      <c r="F50" s="110">
        <v>85</v>
      </c>
      <c r="G50" s="110">
        <v>87</v>
      </c>
      <c r="H50" s="109">
        <v>678.65</v>
      </c>
      <c r="I50" s="26">
        <v>0.28176720010942413</v>
      </c>
      <c r="J50" s="26">
        <v>6.1003966625632608E-2</v>
      </c>
      <c r="K50" s="26">
        <v>5.1976473806592809E-2</v>
      </c>
      <c r="L50" s="26">
        <v>1.4635480782382712E-2</v>
      </c>
      <c r="M50" s="26">
        <v>0.52797154971960059</v>
      </c>
      <c r="N50" s="26">
        <v>6.2645328956367125E-2</v>
      </c>
      <c r="O50" s="26">
        <v>1.7929771105826398</v>
      </c>
      <c r="P50" s="26">
        <v>0.67936736200000003</v>
      </c>
      <c r="Q50" s="26">
        <v>4.9167405999999997E-2</v>
      </c>
      <c r="R50" s="26">
        <f t="shared" si="0"/>
        <v>27.115960027615195</v>
      </c>
      <c r="S50" s="26">
        <f t="shared" si="1"/>
        <v>28.786315411764704</v>
      </c>
      <c r="T50" s="102"/>
    </row>
    <row r="51" spans="1:20">
      <c r="A51" s="107">
        <v>189</v>
      </c>
      <c r="B51" s="102">
        <v>1170</v>
      </c>
      <c r="C51" s="102" t="s">
        <v>152</v>
      </c>
      <c r="D51" s="82">
        <v>29</v>
      </c>
      <c r="E51" s="82">
        <v>4</v>
      </c>
      <c r="F51" s="110">
        <v>85</v>
      </c>
      <c r="G51" s="110">
        <v>87</v>
      </c>
      <c r="H51" s="109">
        <v>688.72</v>
      </c>
      <c r="I51" s="26">
        <v>0.28104413517098725</v>
      </c>
      <c r="J51" s="26">
        <v>6.003102727252288E-2</v>
      </c>
      <c r="K51" s="26">
        <v>5.463497987723992E-2</v>
      </c>
      <c r="L51" s="26">
        <v>1.6795197517818199E-2</v>
      </c>
      <c r="M51" s="26">
        <v>0.5261146210400881</v>
      </c>
      <c r="N51" s="26">
        <v>6.1380039121343613E-2</v>
      </c>
      <c r="O51" s="26">
        <v>1.7826813765182186</v>
      </c>
      <c r="P51" s="26">
        <v>0.68870234299999999</v>
      </c>
      <c r="Q51" s="26">
        <v>4.2866491999999999E-2</v>
      </c>
      <c r="R51" s="26">
        <f t="shared" si="0"/>
        <v>27.521358736797659</v>
      </c>
      <c r="S51" s="26">
        <f t="shared" si="1"/>
        <v>29.335431941176466</v>
      </c>
      <c r="T51" s="102"/>
    </row>
    <row r="52" spans="1:20">
      <c r="A52" s="107">
        <v>189</v>
      </c>
      <c r="B52" s="102">
        <v>1170</v>
      </c>
      <c r="C52" s="102" t="s">
        <v>152</v>
      </c>
      <c r="D52" s="82">
        <v>30</v>
      </c>
      <c r="E52" s="82">
        <v>3</v>
      </c>
      <c r="F52" s="110">
        <v>85</v>
      </c>
      <c r="G52" s="110">
        <v>87</v>
      </c>
      <c r="H52" s="109">
        <v>696.91</v>
      </c>
      <c r="I52" s="26">
        <v>0.34554869547898825</v>
      </c>
      <c r="J52" s="26">
        <v>5.6462856004779925E-2</v>
      </c>
      <c r="K52" s="26">
        <v>4.2421828321051583E-2</v>
      </c>
      <c r="L52" s="26">
        <v>1.314479187412866E-2</v>
      </c>
      <c r="M52" s="26">
        <v>0.49492133041226849</v>
      </c>
      <c r="N52" s="26">
        <v>4.7500497908783114E-2</v>
      </c>
      <c r="O52" s="26" t="s">
        <v>142</v>
      </c>
      <c r="P52" s="26">
        <v>0.64606741599999995</v>
      </c>
      <c r="Q52" s="26">
        <v>5.3171019999999999E-2</v>
      </c>
      <c r="R52" s="26">
        <f t="shared" si="0"/>
        <v>25.623004134657606</v>
      </c>
      <c r="S52" s="26">
        <f t="shared" si="1"/>
        <v>26.827495058823523</v>
      </c>
      <c r="T52" s="102"/>
    </row>
    <row r="53" spans="1:20">
      <c r="A53" s="107">
        <v>189</v>
      </c>
      <c r="B53" s="102">
        <v>1170</v>
      </c>
      <c r="C53" s="102" t="s">
        <v>152</v>
      </c>
      <c r="D53" s="82">
        <v>30</v>
      </c>
      <c r="E53" s="82">
        <v>6</v>
      </c>
      <c r="F53" s="108">
        <v>66</v>
      </c>
      <c r="G53" s="108">
        <v>68</v>
      </c>
      <c r="H53" s="109">
        <v>701.22</v>
      </c>
      <c r="I53" s="26">
        <v>0.29481042473976143</v>
      </c>
      <c r="J53" s="26">
        <v>6.1469493199604895E-2</v>
      </c>
      <c r="K53" s="26">
        <v>5.1135931920066865E-2</v>
      </c>
      <c r="L53" s="26">
        <v>1.7095965352176886E-2</v>
      </c>
      <c r="M53" s="26">
        <v>0.52503609148241015</v>
      </c>
      <c r="N53" s="26">
        <v>5.0452093305979787E-2</v>
      </c>
      <c r="O53" s="26" t="s">
        <v>142</v>
      </c>
      <c r="P53" s="26">
        <v>0.65879375799999995</v>
      </c>
      <c r="Q53" s="26">
        <v>2.3735519E-2</v>
      </c>
      <c r="R53" s="26">
        <f t="shared" si="0"/>
        <v>26.202464132661458</v>
      </c>
      <c r="S53" s="26">
        <f t="shared" si="1"/>
        <v>27.576103411764702</v>
      </c>
      <c r="T53" s="102">
        <v>0</v>
      </c>
    </row>
    <row r="54" spans="1:20">
      <c r="T54" s="102"/>
    </row>
    <row r="55" spans="1:20">
      <c r="T55" s="102"/>
    </row>
  </sheetData>
  <mergeCells count="2">
    <mergeCell ref="A2:H2"/>
    <mergeCell ref="I2:N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126"/>
  <sheetViews>
    <sheetView workbookViewId="0">
      <selection activeCell="B3" sqref="B3"/>
    </sheetView>
  </sheetViews>
  <sheetFormatPr baseColWidth="10" defaultRowHeight="15" x14ac:dyDescent="0"/>
  <cols>
    <col min="3" max="93" width="6.33203125" customWidth="1"/>
  </cols>
  <sheetData>
    <row r="1" spans="1:93" ht="32" customHeight="1">
      <c r="A1" s="64" t="s">
        <v>411</v>
      </c>
    </row>
    <row r="2" spans="1:93" ht="44" customHeight="1">
      <c r="A2" s="127" t="s">
        <v>141</v>
      </c>
      <c r="B2" s="128"/>
      <c r="C2" s="118" t="s">
        <v>377</v>
      </c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8"/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  <c r="CO2" s="119"/>
    </row>
    <row r="3" spans="1:93" s="5" customFormat="1" ht="149" customHeight="1">
      <c r="A3" s="6" t="s">
        <v>378</v>
      </c>
      <c r="B3" s="7" t="s">
        <v>379</v>
      </c>
      <c r="C3" s="88" t="s">
        <v>244</v>
      </c>
      <c r="D3" s="88" t="s">
        <v>243</v>
      </c>
      <c r="E3" s="88" t="s">
        <v>245</v>
      </c>
      <c r="F3" s="69" t="s">
        <v>0</v>
      </c>
      <c r="G3" s="89" t="s">
        <v>246</v>
      </c>
      <c r="H3" s="89" t="s">
        <v>247</v>
      </c>
      <c r="I3" s="69" t="s">
        <v>1</v>
      </c>
      <c r="J3" s="69" t="s">
        <v>350</v>
      </c>
      <c r="K3" s="69" t="s">
        <v>87</v>
      </c>
      <c r="L3" s="69" t="s">
        <v>283</v>
      </c>
      <c r="M3" s="89" t="s">
        <v>303</v>
      </c>
      <c r="N3" s="70" t="s">
        <v>3</v>
      </c>
      <c r="O3" s="88" t="s">
        <v>346</v>
      </c>
      <c r="P3" s="88" t="s">
        <v>364</v>
      </c>
      <c r="Q3" s="69" t="s">
        <v>178</v>
      </c>
      <c r="R3" s="89" t="s">
        <v>248</v>
      </c>
      <c r="S3" s="69" t="s">
        <v>4</v>
      </c>
      <c r="T3" s="69" t="s">
        <v>6</v>
      </c>
      <c r="U3" s="88" t="s">
        <v>351</v>
      </c>
      <c r="V3" s="89" t="s">
        <v>354</v>
      </c>
      <c r="W3" s="69" t="s">
        <v>274</v>
      </c>
      <c r="X3" s="69" t="s">
        <v>8</v>
      </c>
      <c r="Y3" s="69" t="s">
        <v>9</v>
      </c>
      <c r="Z3" s="69" t="s">
        <v>10</v>
      </c>
      <c r="AA3" s="69" t="s">
        <v>11</v>
      </c>
      <c r="AB3" s="89" t="s">
        <v>355</v>
      </c>
      <c r="AC3" s="69" t="s">
        <v>356</v>
      </c>
      <c r="AD3" s="69" t="s">
        <v>90</v>
      </c>
      <c r="AE3" s="69" t="s">
        <v>179</v>
      </c>
      <c r="AF3" s="69" t="s">
        <v>14</v>
      </c>
      <c r="AG3" s="69" t="s">
        <v>15</v>
      </c>
      <c r="AH3" s="70" t="s">
        <v>359</v>
      </c>
      <c r="AI3" s="69" t="s">
        <v>360</v>
      </c>
      <c r="AJ3" s="89" t="s">
        <v>249</v>
      </c>
      <c r="AK3" s="69" t="s">
        <v>91</v>
      </c>
      <c r="AL3" s="89" t="s">
        <v>250</v>
      </c>
      <c r="AM3" s="69" t="s">
        <v>17</v>
      </c>
      <c r="AN3" s="89" t="s">
        <v>251</v>
      </c>
      <c r="AO3" s="69" t="s">
        <v>376</v>
      </c>
      <c r="AP3" s="69" t="s">
        <v>92</v>
      </c>
      <c r="AQ3" s="89" t="s">
        <v>252</v>
      </c>
      <c r="AR3" s="6" t="s">
        <v>362</v>
      </c>
      <c r="AS3" s="89" t="s">
        <v>253</v>
      </c>
      <c r="AT3" s="69" t="s">
        <v>254</v>
      </c>
      <c r="AU3" s="69" t="s">
        <v>255</v>
      </c>
      <c r="AV3" s="70" t="s">
        <v>94</v>
      </c>
      <c r="AW3" s="70" t="s">
        <v>18</v>
      </c>
      <c r="AX3" s="70" t="s">
        <v>19</v>
      </c>
      <c r="AY3" s="70" t="s">
        <v>363</v>
      </c>
      <c r="AZ3" s="88" t="s">
        <v>256</v>
      </c>
      <c r="BA3" s="70" t="s">
        <v>284</v>
      </c>
      <c r="BB3" s="88" t="s">
        <v>257</v>
      </c>
      <c r="BC3" s="89" t="s">
        <v>258</v>
      </c>
      <c r="BD3" s="69" t="s">
        <v>20</v>
      </c>
      <c r="BE3" s="89" t="s">
        <v>304</v>
      </c>
      <c r="BF3" s="89" t="s">
        <v>305</v>
      </c>
      <c r="BG3" s="89" t="s">
        <v>302</v>
      </c>
      <c r="BH3" s="69" t="s">
        <v>21</v>
      </c>
      <c r="BI3" s="69" t="s">
        <v>22</v>
      </c>
      <c r="BJ3" s="69" t="s">
        <v>367</v>
      </c>
      <c r="BK3" s="69" t="s">
        <v>275</v>
      </c>
      <c r="BL3" s="69" t="s">
        <v>184</v>
      </c>
      <c r="BM3" s="69" t="s">
        <v>368</v>
      </c>
      <c r="BN3" s="70" t="s">
        <v>23</v>
      </c>
      <c r="BO3" s="69" t="s">
        <v>286</v>
      </c>
      <c r="BP3" s="89" t="s">
        <v>306</v>
      </c>
      <c r="BQ3" s="70" t="s">
        <v>343</v>
      </c>
      <c r="BR3" s="89" t="s">
        <v>307</v>
      </c>
      <c r="BS3" s="89" t="s">
        <v>259</v>
      </c>
      <c r="BT3" s="89" t="s">
        <v>260</v>
      </c>
      <c r="BU3" s="89" t="s">
        <v>308</v>
      </c>
      <c r="BV3" s="69" t="s">
        <v>95</v>
      </c>
      <c r="BW3" s="89" t="s">
        <v>261</v>
      </c>
      <c r="BX3" s="71" t="s">
        <v>262</v>
      </c>
      <c r="BY3" s="89" t="s">
        <v>309</v>
      </c>
      <c r="BZ3" s="89" t="s">
        <v>310</v>
      </c>
      <c r="CA3" s="69" t="s">
        <v>371</v>
      </c>
      <c r="CB3" s="69" t="s">
        <v>25</v>
      </c>
      <c r="CC3" s="69" t="s">
        <v>26</v>
      </c>
      <c r="CD3" s="89" t="s">
        <v>263</v>
      </c>
      <c r="CE3" s="89" t="s">
        <v>370</v>
      </c>
      <c r="CF3" s="69" t="s">
        <v>372</v>
      </c>
      <c r="CG3" s="89" t="s">
        <v>264</v>
      </c>
      <c r="CH3" s="89" t="s">
        <v>265</v>
      </c>
      <c r="CI3" s="69" t="s">
        <v>28</v>
      </c>
      <c r="CJ3" s="89" t="s">
        <v>266</v>
      </c>
      <c r="CK3" s="69" t="s">
        <v>29</v>
      </c>
      <c r="CL3" s="69" t="s">
        <v>30</v>
      </c>
      <c r="CM3" s="69" t="s">
        <v>31</v>
      </c>
      <c r="CN3" s="70" t="s">
        <v>96</v>
      </c>
      <c r="CO3" s="90" t="s">
        <v>267</v>
      </c>
    </row>
    <row r="4" spans="1:93">
      <c r="A4" s="8">
        <v>358.82</v>
      </c>
      <c r="B4" s="15">
        <v>33.270000000000003</v>
      </c>
      <c r="C4" s="14">
        <v>0</v>
      </c>
      <c r="D4" s="14">
        <v>0</v>
      </c>
      <c r="E4" s="14">
        <v>0</v>
      </c>
      <c r="F4" s="14">
        <v>0</v>
      </c>
      <c r="G4" s="14">
        <v>0</v>
      </c>
      <c r="H4" s="14">
        <v>0</v>
      </c>
      <c r="I4" s="14">
        <v>0</v>
      </c>
      <c r="J4" s="14">
        <v>0</v>
      </c>
      <c r="K4" s="14">
        <v>0</v>
      </c>
      <c r="L4" s="14">
        <v>0</v>
      </c>
      <c r="M4" s="14">
        <v>0.75601374600000004</v>
      </c>
      <c r="N4" s="14">
        <v>0</v>
      </c>
      <c r="O4" s="14">
        <v>0</v>
      </c>
      <c r="P4" s="14">
        <v>0</v>
      </c>
      <c r="Q4" s="14">
        <v>0</v>
      </c>
      <c r="R4" s="14">
        <v>0</v>
      </c>
      <c r="S4" s="14">
        <v>3.4364259999999998E-3</v>
      </c>
      <c r="T4" s="14">
        <v>0</v>
      </c>
      <c r="U4" s="14">
        <v>0</v>
      </c>
      <c r="V4" s="14">
        <v>0</v>
      </c>
      <c r="W4" s="14">
        <v>0</v>
      </c>
      <c r="X4" s="14">
        <v>1.7182131E-2</v>
      </c>
      <c r="Y4" s="14">
        <v>0</v>
      </c>
      <c r="Z4" s="14">
        <v>0</v>
      </c>
      <c r="AA4" s="14">
        <v>6.8728519999999996E-3</v>
      </c>
      <c r="AB4" s="14">
        <v>7.5601374999999998E-2</v>
      </c>
      <c r="AC4" s="14">
        <v>0</v>
      </c>
      <c r="AD4" s="14">
        <v>0</v>
      </c>
      <c r="AE4" s="14">
        <v>0</v>
      </c>
      <c r="AF4" s="14">
        <v>1.0309278E-2</v>
      </c>
      <c r="AG4" s="14">
        <v>0</v>
      </c>
      <c r="AH4" s="14">
        <v>0</v>
      </c>
      <c r="AI4" s="14">
        <v>0</v>
      </c>
      <c r="AJ4" s="14">
        <v>0</v>
      </c>
      <c r="AK4" s="14">
        <v>0</v>
      </c>
      <c r="AL4" s="14">
        <v>0</v>
      </c>
      <c r="AM4" s="14">
        <v>0</v>
      </c>
      <c r="AN4" s="14">
        <v>0</v>
      </c>
      <c r="AO4" s="14">
        <v>3.4364259999999998E-3</v>
      </c>
      <c r="AP4" s="14">
        <v>0</v>
      </c>
      <c r="AQ4" s="14">
        <v>0</v>
      </c>
      <c r="AR4" s="14">
        <v>0</v>
      </c>
      <c r="AS4" s="14">
        <v>0</v>
      </c>
      <c r="AT4" s="14">
        <v>0</v>
      </c>
      <c r="AU4" s="14">
        <v>0</v>
      </c>
      <c r="AV4" s="14">
        <v>0</v>
      </c>
      <c r="AW4" s="14">
        <v>0</v>
      </c>
      <c r="AX4" s="14">
        <v>0</v>
      </c>
      <c r="AY4" s="14">
        <v>0</v>
      </c>
      <c r="AZ4" s="14">
        <v>3.4364259999999998E-3</v>
      </c>
      <c r="BA4" s="14">
        <v>0</v>
      </c>
      <c r="BB4" s="14">
        <v>0</v>
      </c>
      <c r="BC4" s="14">
        <v>1.3745703999999999E-2</v>
      </c>
      <c r="BD4" s="14">
        <v>0</v>
      </c>
      <c r="BE4" s="14">
        <v>6.8728519999999996E-3</v>
      </c>
      <c r="BF4" s="14">
        <v>0</v>
      </c>
      <c r="BG4" s="14">
        <v>0</v>
      </c>
      <c r="BH4" s="14">
        <v>6.8728519999999996E-3</v>
      </c>
      <c r="BI4" s="14">
        <v>3.4364259999999998E-3</v>
      </c>
      <c r="BJ4" s="14">
        <v>3.4364259999999998E-3</v>
      </c>
      <c r="BK4" s="14">
        <v>0</v>
      </c>
      <c r="BL4" s="14">
        <v>0</v>
      </c>
      <c r="BM4" s="14">
        <v>0</v>
      </c>
      <c r="BN4" s="14">
        <v>3.4364261E-2</v>
      </c>
      <c r="BO4" s="14">
        <v>0</v>
      </c>
      <c r="BP4" s="14">
        <v>0</v>
      </c>
      <c r="BQ4" s="14">
        <v>0</v>
      </c>
      <c r="BR4" s="14">
        <v>0</v>
      </c>
      <c r="BS4" s="14">
        <v>0</v>
      </c>
      <c r="BT4" s="14">
        <v>0</v>
      </c>
      <c r="BU4" s="14">
        <v>0</v>
      </c>
      <c r="BV4" s="14">
        <v>0</v>
      </c>
      <c r="BW4" s="14">
        <v>0</v>
      </c>
      <c r="BX4" s="14">
        <v>0</v>
      </c>
      <c r="BY4" s="14">
        <v>0</v>
      </c>
      <c r="BZ4" s="14">
        <v>0</v>
      </c>
      <c r="CA4" s="14">
        <v>0</v>
      </c>
      <c r="CB4" s="14">
        <v>1.0309278E-2</v>
      </c>
      <c r="CC4" s="14">
        <v>0</v>
      </c>
      <c r="CD4" s="14">
        <v>0</v>
      </c>
      <c r="CE4" s="14">
        <v>0</v>
      </c>
      <c r="CF4" s="14">
        <v>1.0309278E-2</v>
      </c>
      <c r="CG4" s="14">
        <v>6.8728519999999996E-3</v>
      </c>
      <c r="CH4" s="14">
        <v>6.8728519999999996E-3</v>
      </c>
      <c r="CI4" s="14">
        <v>0</v>
      </c>
      <c r="CJ4" s="14">
        <v>3.4364259999999998E-3</v>
      </c>
      <c r="CK4" s="14">
        <v>1.7182131E-2</v>
      </c>
      <c r="CL4" s="14">
        <v>0</v>
      </c>
      <c r="CM4" s="14">
        <v>0</v>
      </c>
      <c r="CN4" s="14">
        <v>0</v>
      </c>
      <c r="CO4" s="15">
        <v>0</v>
      </c>
    </row>
    <row r="5" spans="1:93">
      <c r="A5" s="8">
        <v>359.05</v>
      </c>
      <c r="B5" s="15">
        <v>33.950000000000003</v>
      </c>
      <c r="C5" s="14">
        <v>0</v>
      </c>
      <c r="D5" s="14">
        <v>1.3157894999999999E-2</v>
      </c>
      <c r="E5" s="14">
        <v>0</v>
      </c>
      <c r="F5" s="14">
        <v>6.5789469999999999E-3</v>
      </c>
      <c r="G5" s="14">
        <v>0</v>
      </c>
      <c r="H5" s="14">
        <v>0</v>
      </c>
      <c r="I5" s="14">
        <v>0</v>
      </c>
      <c r="J5" s="14">
        <v>6.5789469999999999E-3</v>
      </c>
      <c r="K5" s="14">
        <v>0</v>
      </c>
      <c r="L5" s="14">
        <v>0</v>
      </c>
      <c r="M5" s="14">
        <v>0.32236842100000002</v>
      </c>
      <c r="N5" s="14">
        <v>0</v>
      </c>
      <c r="O5" s="14">
        <v>0</v>
      </c>
      <c r="P5" s="14">
        <v>0</v>
      </c>
      <c r="Q5" s="14">
        <v>0</v>
      </c>
      <c r="R5" s="14">
        <v>1.3157894999999999E-2</v>
      </c>
      <c r="S5" s="14">
        <v>1.3157894999999999E-2</v>
      </c>
      <c r="T5" s="14">
        <v>0</v>
      </c>
      <c r="U5" s="14">
        <v>0</v>
      </c>
      <c r="V5" s="14">
        <v>0</v>
      </c>
      <c r="W5" s="14">
        <v>0</v>
      </c>
      <c r="X5" s="14">
        <v>2.6315788999999999E-2</v>
      </c>
      <c r="Y5" s="14">
        <v>0</v>
      </c>
      <c r="Z5" s="14">
        <v>0</v>
      </c>
      <c r="AA5" s="14">
        <v>1.9736842000000001E-2</v>
      </c>
      <c r="AB5" s="14">
        <v>5.2631578999999998E-2</v>
      </c>
      <c r="AC5" s="14">
        <v>0</v>
      </c>
      <c r="AD5" s="14">
        <v>0</v>
      </c>
      <c r="AE5" s="14">
        <v>1.3157894999999999E-2</v>
      </c>
      <c r="AF5" s="14">
        <v>2.6315788999999999E-2</v>
      </c>
      <c r="AG5" s="14">
        <v>0</v>
      </c>
      <c r="AH5" s="14">
        <v>0</v>
      </c>
      <c r="AI5" s="14">
        <v>0</v>
      </c>
      <c r="AJ5" s="14">
        <v>0</v>
      </c>
      <c r="AK5" s="14">
        <v>0</v>
      </c>
      <c r="AL5" s="14">
        <v>0</v>
      </c>
      <c r="AM5" s="14">
        <v>0</v>
      </c>
      <c r="AN5" s="14">
        <v>0</v>
      </c>
      <c r="AO5" s="14">
        <v>6.5789469999999999E-3</v>
      </c>
      <c r="AP5" s="14">
        <v>6.5789469999999999E-3</v>
      </c>
      <c r="AQ5" s="14">
        <v>0</v>
      </c>
      <c r="AR5" s="14">
        <v>0</v>
      </c>
      <c r="AS5" s="14">
        <v>0</v>
      </c>
      <c r="AT5" s="14">
        <v>0</v>
      </c>
      <c r="AU5" s="14">
        <v>0</v>
      </c>
      <c r="AV5" s="14">
        <v>0</v>
      </c>
      <c r="AW5" s="14">
        <v>0</v>
      </c>
      <c r="AX5" s="14">
        <v>0</v>
      </c>
      <c r="AY5" s="14">
        <v>0</v>
      </c>
      <c r="AZ5" s="14">
        <v>6.5789469999999999E-3</v>
      </c>
      <c r="BA5" s="14">
        <v>0</v>
      </c>
      <c r="BB5" s="14">
        <v>3.2894737E-2</v>
      </c>
      <c r="BC5" s="14">
        <v>1.3157894999999999E-2</v>
      </c>
      <c r="BD5" s="14">
        <v>0</v>
      </c>
      <c r="BE5" s="14">
        <v>6.5789469999999999E-3</v>
      </c>
      <c r="BF5" s="14">
        <v>0</v>
      </c>
      <c r="BG5" s="14">
        <v>0</v>
      </c>
      <c r="BH5" s="14">
        <v>6.5789469999999999E-3</v>
      </c>
      <c r="BI5" s="14">
        <v>0</v>
      </c>
      <c r="BJ5" s="14">
        <v>6.5789469999999999E-3</v>
      </c>
      <c r="BK5" s="14">
        <v>0</v>
      </c>
      <c r="BL5" s="14">
        <v>0</v>
      </c>
      <c r="BM5" s="14">
        <v>0</v>
      </c>
      <c r="BN5" s="14">
        <v>4.6052632000000003E-2</v>
      </c>
      <c r="BO5" s="14">
        <v>0</v>
      </c>
      <c r="BP5" s="14">
        <v>0</v>
      </c>
      <c r="BQ5" s="14">
        <v>0</v>
      </c>
      <c r="BR5" s="14">
        <v>0</v>
      </c>
      <c r="BS5" s="14">
        <v>6.5789469999999999E-3</v>
      </c>
      <c r="BT5" s="14">
        <v>6.5789469999999999E-3</v>
      </c>
      <c r="BU5" s="14">
        <v>0</v>
      </c>
      <c r="BV5" s="14">
        <v>0</v>
      </c>
      <c r="BW5" s="14">
        <v>0</v>
      </c>
      <c r="BX5" s="14">
        <v>1.3157894999999999E-2</v>
      </c>
      <c r="BY5" s="14">
        <v>0</v>
      </c>
      <c r="BZ5" s="14">
        <v>0</v>
      </c>
      <c r="CA5" s="14">
        <v>0</v>
      </c>
      <c r="CB5" s="14">
        <v>3.9473684000000002E-2</v>
      </c>
      <c r="CC5" s="14">
        <v>0</v>
      </c>
      <c r="CD5" s="14">
        <v>0</v>
      </c>
      <c r="CE5" s="14">
        <v>0</v>
      </c>
      <c r="CF5" s="14">
        <v>0.131578947</v>
      </c>
      <c r="CG5" s="14">
        <v>6.5789469999999999E-3</v>
      </c>
      <c r="CH5" s="14">
        <v>6.5789469999999999E-3</v>
      </c>
      <c r="CI5" s="14">
        <v>6.5789469999999999E-3</v>
      </c>
      <c r="CJ5" s="14">
        <v>1.3157894999999999E-2</v>
      </c>
      <c r="CK5" s="14">
        <v>0.125</v>
      </c>
      <c r="CL5" s="14">
        <v>0</v>
      </c>
      <c r="CM5" s="14">
        <v>0</v>
      </c>
      <c r="CN5" s="14">
        <v>0</v>
      </c>
      <c r="CO5" s="15">
        <v>0</v>
      </c>
    </row>
    <row r="6" spans="1:93">
      <c r="A6" s="8">
        <v>359.15</v>
      </c>
      <c r="B6" s="15">
        <v>34.11</v>
      </c>
      <c r="C6" s="14">
        <v>0</v>
      </c>
      <c r="D6" s="14">
        <v>0</v>
      </c>
      <c r="E6" s="14">
        <v>0</v>
      </c>
      <c r="F6" s="14">
        <v>4.2372879999999996E-3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5.0847457999999998E-2</v>
      </c>
      <c r="N6" s="14">
        <v>0</v>
      </c>
      <c r="O6" s="14">
        <v>0</v>
      </c>
      <c r="P6" s="14">
        <v>0</v>
      </c>
      <c r="Q6" s="14">
        <v>0</v>
      </c>
      <c r="R6" s="14">
        <v>8.4745759999999993E-3</v>
      </c>
      <c r="S6" s="14">
        <v>4.2372879999999996E-3</v>
      </c>
      <c r="T6" s="14">
        <v>4.2372881000000001E-2</v>
      </c>
      <c r="U6" s="14">
        <v>1.2711864E-2</v>
      </c>
      <c r="V6" s="14">
        <v>0</v>
      </c>
      <c r="W6" s="14">
        <v>8.4745759999999993E-3</v>
      </c>
      <c r="X6" s="14">
        <v>6.7796609999999993E-2</v>
      </c>
      <c r="Y6" s="14">
        <v>0</v>
      </c>
      <c r="Z6" s="14">
        <v>0</v>
      </c>
      <c r="AA6" s="14">
        <v>1.6949153000000002E-2</v>
      </c>
      <c r="AB6" s="14">
        <v>4.2372881000000001E-2</v>
      </c>
      <c r="AC6" s="14">
        <v>0</v>
      </c>
      <c r="AD6" s="14">
        <v>0</v>
      </c>
      <c r="AE6" s="14">
        <v>0</v>
      </c>
      <c r="AF6" s="14">
        <v>2.1186441E-2</v>
      </c>
      <c r="AG6" s="14">
        <v>0</v>
      </c>
      <c r="AH6" s="14">
        <v>0</v>
      </c>
      <c r="AI6" s="14">
        <v>0</v>
      </c>
      <c r="AJ6" s="14">
        <v>0</v>
      </c>
      <c r="AK6" s="14">
        <v>0</v>
      </c>
      <c r="AL6" s="14">
        <v>0</v>
      </c>
      <c r="AM6" s="14">
        <v>0</v>
      </c>
      <c r="AN6" s="14">
        <v>0</v>
      </c>
      <c r="AO6" s="14">
        <v>0</v>
      </c>
      <c r="AP6" s="14">
        <v>2.1186441E-2</v>
      </c>
      <c r="AQ6" s="14">
        <v>0</v>
      </c>
      <c r="AR6" s="14">
        <v>0</v>
      </c>
      <c r="AS6" s="14">
        <v>0</v>
      </c>
      <c r="AT6" s="14">
        <v>0</v>
      </c>
      <c r="AU6" s="14">
        <v>0</v>
      </c>
      <c r="AV6" s="14">
        <v>0</v>
      </c>
      <c r="AW6" s="14">
        <v>0</v>
      </c>
      <c r="AX6" s="14">
        <v>0</v>
      </c>
      <c r="AY6" s="14">
        <v>2.1186441E-2</v>
      </c>
      <c r="AZ6" s="14">
        <v>8.4745759999999993E-3</v>
      </c>
      <c r="BA6" s="14">
        <v>8.4745759999999993E-3</v>
      </c>
      <c r="BB6" s="14">
        <v>4.2372879999999996E-3</v>
      </c>
      <c r="BC6" s="14">
        <v>8.4745759999999993E-3</v>
      </c>
      <c r="BD6" s="14">
        <v>0</v>
      </c>
      <c r="BE6" s="14">
        <v>0</v>
      </c>
      <c r="BF6" s="14">
        <v>0</v>
      </c>
      <c r="BG6" s="14">
        <v>0</v>
      </c>
      <c r="BH6" s="14">
        <v>4.2372879999999996E-3</v>
      </c>
      <c r="BI6" s="14">
        <v>8.0508474999999996E-2</v>
      </c>
      <c r="BJ6" s="14">
        <v>0</v>
      </c>
      <c r="BK6" s="14">
        <v>0</v>
      </c>
      <c r="BL6" s="14">
        <v>0</v>
      </c>
      <c r="BM6" s="14">
        <v>0</v>
      </c>
      <c r="BN6" s="14">
        <v>8.4745759999999993E-3</v>
      </c>
      <c r="BO6" s="14">
        <v>0</v>
      </c>
      <c r="BP6" s="14">
        <v>0</v>
      </c>
      <c r="BQ6" s="14">
        <v>0</v>
      </c>
      <c r="BR6" s="14">
        <v>0</v>
      </c>
      <c r="BS6" s="14">
        <v>0</v>
      </c>
      <c r="BT6" s="14">
        <v>4.2372879999999996E-3</v>
      </c>
      <c r="BU6" s="14">
        <v>0</v>
      </c>
      <c r="BV6" s="14">
        <v>0</v>
      </c>
      <c r="BW6" s="14">
        <v>0</v>
      </c>
      <c r="BX6" s="14">
        <v>0</v>
      </c>
      <c r="BY6" s="14">
        <v>0</v>
      </c>
      <c r="BZ6" s="14">
        <v>0</v>
      </c>
      <c r="CA6" s="14">
        <v>0</v>
      </c>
      <c r="CB6" s="14">
        <v>1.6949153000000002E-2</v>
      </c>
      <c r="CC6" s="14">
        <v>0</v>
      </c>
      <c r="CD6" s="14">
        <v>0</v>
      </c>
      <c r="CE6" s="14">
        <v>0</v>
      </c>
      <c r="CF6" s="14">
        <v>0.26694915299999999</v>
      </c>
      <c r="CG6" s="14">
        <v>0.11864406800000001</v>
      </c>
      <c r="CH6" s="14">
        <v>0.11864406800000001</v>
      </c>
      <c r="CI6" s="14">
        <v>4.2372879999999996E-3</v>
      </c>
      <c r="CJ6" s="14">
        <v>8.4745759999999993E-3</v>
      </c>
      <c r="CK6" s="14">
        <v>1.6949153000000002E-2</v>
      </c>
      <c r="CL6" s="14">
        <v>0</v>
      </c>
      <c r="CM6" s="14">
        <v>0</v>
      </c>
      <c r="CN6" s="14">
        <v>0</v>
      </c>
      <c r="CO6" s="15">
        <v>0</v>
      </c>
    </row>
    <row r="7" spans="1:93">
      <c r="A7" s="8">
        <v>359.2</v>
      </c>
      <c r="B7" s="15">
        <v>34.19</v>
      </c>
      <c r="C7" s="14">
        <v>0</v>
      </c>
      <c r="D7" s="14">
        <v>0</v>
      </c>
      <c r="E7" s="14">
        <v>0</v>
      </c>
      <c r="F7" s="14">
        <v>6.6225169999999996E-3</v>
      </c>
      <c r="G7" s="14">
        <v>0</v>
      </c>
      <c r="H7" s="14">
        <v>0</v>
      </c>
      <c r="I7" s="14">
        <v>0</v>
      </c>
      <c r="J7" s="14">
        <v>6.6225169999999996E-3</v>
      </c>
      <c r="K7" s="14">
        <v>0</v>
      </c>
      <c r="L7" s="14">
        <v>0</v>
      </c>
      <c r="M7" s="14">
        <v>0.105960265</v>
      </c>
      <c r="N7" s="14">
        <v>0</v>
      </c>
      <c r="O7" s="14">
        <v>0</v>
      </c>
      <c r="P7" s="14">
        <v>0</v>
      </c>
      <c r="Q7" s="14">
        <v>0</v>
      </c>
      <c r="R7" s="14">
        <v>7.9470199000000005E-2</v>
      </c>
      <c r="S7" s="14">
        <v>6.6225169999999996E-3</v>
      </c>
      <c r="T7" s="14">
        <v>0</v>
      </c>
      <c r="U7" s="14">
        <v>6.6225169999999996E-3</v>
      </c>
      <c r="V7" s="14">
        <v>0</v>
      </c>
      <c r="W7" s="14">
        <v>0</v>
      </c>
      <c r="X7" s="14">
        <v>3.9735099000000003E-2</v>
      </c>
      <c r="Y7" s="14">
        <v>0</v>
      </c>
      <c r="Z7" s="14">
        <v>0</v>
      </c>
      <c r="AA7" s="14">
        <v>2.6490066E-2</v>
      </c>
      <c r="AB7" s="14">
        <v>4.6357615999999997E-2</v>
      </c>
      <c r="AC7" s="14">
        <v>0</v>
      </c>
      <c r="AD7" s="14">
        <v>0</v>
      </c>
      <c r="AE7" s="14">
        <v>0</v>
      </c>
      <c r="AF7" s="14">
        <v>2.6490066E-2</v>
      </c>
      <c r="AG7" s="14">
        <v>0</v>
      </c>
      <c r="AH7" s="14">
        <v>0</v>
      </c>
      <c r="AI7" s="14">
        <v>0</v>
      </c>
      <c r="AJ7" s="14">
        <v>0</v>
      </c>
      <c r="AK7" s="14">
        <v>0</v>
      </c>
      <c r="AL7" s="14">
        <v>0</v>
      </c>
      <c r="AM7" s="14">
        <v>0</v>
      </c>
      <c r="AN7" s="14">
        <v>0</v>
      </c>
      <c r="AO7" s="14">
        <v>0</v>
      </c>
      <c r="AP7" s="14">
        <v>1.9867550000000001E-2</v>
      </c>
      <c r="AQ7" s="14">
        <v>0</v>
      </c>
      <c r="AR7" s="14">
        <v>0</v>
      </c>
      <c r="AS7" s="14">
        <v>0</v>
      </c>
      <c r="AT7" s="14">
        <v>0</v>
      </c>
      <c r="AU7" s="14">
        <v>0</v>
      </c>
      <c r="AV7" s="14">
        <v>0</v>
      </c>
      <c r="AW7" s="14">
        <v>0</v>
      </c>
      <c r="AX7" s="14">
        <v>0</v>
      </c>
      <c r="AY7" s="14">
        <v>6.6225169999999996E-3</v>
      </c>
      <c r="AZ7" s="14">
        <v>1.3245033E-2</v>
      </c>
      <c r="BA7" s="14">
        <v>0</v>
      </c>
      <c r="BB7" s="14">
        <v>6.6225169999999996E-3</v>
      </c>
      <c r="BC7" s="14">
        <v>6.6225169999999996E-3</v>
      </c>
      <c r="BD7" s="14">
        <v>0</v>
      </c>
      <c r="BE7" s="14">
        <v>0</v>
      </c>
      <c r="BF7" s="14">
        <v>0</v>
      </c>
      <c r="BG7" s="14">
        <v>0</v>
      </c>
      <c r="BH7" s="14">
        <v>4.6357615999999997E-2</v>
      </c>
      <c r="BI7" s="14">
        <v>1.9867550000000001E-2</v>
      </c>
      <c r="BJ7" s="14">
        <v>1.3245033E-2</v>
      </c>
      <c r="BK7" s="14">
        <v>0</v>
      </c>
      <c r="BL7" s="14">
        <v>0</v>
      </c>
      <c r="BM7" s="14">
        <v>0</v>
      </c>
      <c r="BN7" s="14">
        <v>6.6225166000000002E-2</v>
      </c>
      <c r="BO7" s="14">
        <v>0</v>
      </c>
      <c r="BP7" s="14">
        <v>0</v>
      </c>
      <c r="BQ7" s="14">
        <v>0</v>
      </c>
      <c r="BR7" s="14">
        <v>0</v>
      </c>
      <c r="BS7" s="14">
        <v>6.6225169999999996E-3</v>
      </c>
      <c r="BT7" s="14">
        <v>6.6225169999999996E-3</v>
      </c>
      <c r="BU7" s="14">
        <v>0</v>
      </c>
      <c r="BV7" s="14">
        <v>0</v>
      </c>
      <c r="BW7" s="14">
        <v>0</v>
      </c>
      <c r="BX7" s="14">
        <v>1.9867550000000001E-2</v>
      </c>
      <c r="BY7" s="14">
        <v>0</v>
      </c>
      <c r="BZ7" s="14">
        <v>0</v>
      </c>
      <c r="CA7" s="14">
        <v>0</v>
      </c>
      <c r="CB7" s="14">
        <v>0</v>
      </c>
      <c r="CC7" s="14">
        <v>0</v>
      </c>
      <c r="CD7" s="14">
        <v>0</v>
      </c>
      <c r="CE7" s="14">
        <v>0</v>
      </c>
      <c r="CF7" s="14">
        <v>0.30463576199999998</v>
      </c>
      <c r="CG7" s="14">
        <v>1.3245033E-2</v>
      </c>
      <c r="CH7" s="14">
        <v>1.3245033E-2</v>
      </c>
      <c r="CI7" s="14">
        <v>0</v>
      </c>
      <c r="CJ7" s="14">
        <v>5.2980131999999999E-2</v>
      </c>
      <c r="CK7" s="14">
        <v>3.3112583000000001E-2</v>
      </c>
      <c r="CL7" s="14">
        <v>0</v>
      </c>
      <c r="CM7" s="14">
        <v>0</v>
      </c>
      <c r="CN7" s="14">
        <v>0</v>
      </c>
      <c r="CO7" s="15">
        <v>0</v>
      </c>
    </row>
    <row r="8" spans="1:93">
      <c r="A8" s="8">
        <v>359.35</v>
      </c>
      <c r="B8" s="15">
        <v>34.43</v>
      </c>
      <c r="C8" s="14">
        <v>0</v>
      </c>
      <c r="D8" s="14">
        <v>0</v>
      </c>
      <c r="E8" s="14">
        <v>0</v>
      </c>
      <c r="F8" s="14">
        <v>8.0645160000000007E-3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0.10483871</v>
      </c>
      <c r="N8" s="14">
        <v>0</v>
      </c>
      <c r="O8" s="14">
        <v>0</v>
      </c>
      <c r="P8" s="14">
        <v>0</v>
      </c>
      <c r="Q8" s="14">
        <v>0</v>
      </c>
      <c r="R8" s="14">
        <v>9.6774193999999994E-2</v>
      </c>
      <c r="S8" s="14">
        <v>0</v>
      </c>
      <c r="T8" s="14">
        <v>0</v>
      </c>
      <c r="U8" s="14">
        <v>1.6129032000000001E-2</v>
      </c>
      <c r="V8" s="14">
        <v>0</v>
      </c>
      <c r="W8" s="14">
        <v>0</v>
      </c>
      <c r="X8" s="14">
        <v>2.4193547999999999E-2</v>
      </c>
      <c r="Y8" s="14">
        <v>0</v>
      </c>
      <c r="Z8" s="14">
        <v>0</v>
      </c>
      <c r="AA8" s="14">
        <v>1.6129032000000001E-2</v>
      </c>
      <c r="AB8" s="14">
        <v>8.0645161000000007E-2</v>
      </c>
      <c r="AC8" s="14">
        <v>0</v>
      </c>
      <c r="AD8" s="14">
        <v>0</v>
      </c>
      <c r="AE8" s="14">
        <v>0</v>
      </c>
      <c r="AF8" s="14">
        <v>8.0645160000000007E-3</v>
      </c>
      <c r="AG8" s="14">
        <v>0</v>
      </c>
      <c r="AH8" s="14">
        <v>0</v>
      </c>
      <c r="AI8" s="14">
        <v>0</v>
      </c>
      <c r="AJ8" s="14">
        <v>0</v>
      </c>
      <c r="AK8" s="14">
        <v>0</v>
      </c>
      <c r="AL8" s="14">
        <v>0</v>
      </c>
      <c r="AM8" s="14">
        <v>0</v>
      </c>
      <c r="AN8" s="14">
        <v>0</v>
      </c>
      <c r="AO8" s="14">
        <v>8.0645160000000007E-3</v>
      </c>
      <c r="AP8" s="14">
        <v>8.0645160000000007E-3</v>
      </c>
      <c r="AQ8" s="14">
        <v>0</v>
      </c>
      <c r="AR8" s="14">
        <v>0</v>
      </c>
      <c r="AS8" s="14">
        <v>0</v>
      </c>
      <c r="AT8" s="14">
        <v>0</v>
      </c>
      <c r="AU8" s="14">
        <v>0</v>
      </c>
      <c r="AV8" s="14">
        <v>8.0645160000000007E-3</v>
      </c>
      <c r="AW8" s="14">
        <v>0</v>
      </c>
      <c r="AX8" s="14">
        <v>0</v>
      </c>
      <c r="AY8" s="14">
        <v>8.0645160000000007E-3</v>
      </c>
      <c r="AZ8" s="14">
        <v>8.0645160000000007E-3</v>
      </c>
      <c r="BA8" s="14">
        <v>0</v>
      </c>
      <c r="BB8" s="14">
        <v>3.2258065000000002E-2</v>
      </c>
      <c r="BC8" s="14">
        <v>8.0645160000000007E-3</v>
      </c>
      <c r="BD8" s="14">
        <v>0</v>
      </c>
      <c r="BE8" s="14">
        <v>0</v>
      </c>
      <c r="BF8" s="14">
        <v>0</v>
      </c>
      <c r="BG8" s="14">
        <v>0</v>
      </c>
      <c r="BH8" s="14">
        <v>0.120967742</v>
      </c>
      <c r="BI8" s="14">
        <v>8.0645160000000007E-3</v>
      </c>
      <c r="BJ8" s="14">
        <v>1.6129032000000001E-2</v>
      </c>
      <c r="BK8" s="14">
        <v>0</v>
      </c>
      <c r="BL8" s="14">
        <v>0</v>
      </c>
      <c r="BM8" s="14">
        <v>0</v>
      </c>
      <c r="BN8" s="14">
        <v>5.6451612999999998E-2</v>
      </c>
      <c r="BO8" s="14">
        <v>0</v>
      </c>
      <c r="BP8" s="14">
        <v>0</v>
      </c>
      <c r="BQ8" s="14">
        <v>0</v>
      </c>
      <c r="BR8" s="14">
        <v>0</v>
      </c>
      <c r="BS8" s="14">
        <v>0</v>
      </c>
      <c r="BT8" s="14">
        <v>0</v>
      </c>
      <c r="BU8" s="14">
        <v>0</v>
      </c>
      <c r="BV8" s="14">
        <v>0</v>
      </c>
      <c r="BW8" s="14">
        <v>0</v>
      </c>
      <c r="BX8" s="14">
        <v>1.6129032000000001E-2</v>
      </c>
      <c r="BY8" s="14">
        <v>0</v>
      </c>
      <c r="BZ8" s="14">
        <v>0</v>
      </c>
      <c r="CA8" s="14">
        <v>0</v>
      </c>
      <c r="CB8" s="14">
        <v>8.0645160000000007E-3</v>
      </c>
      <c r="CC8" s="14">
        <v>0</v>
      </c>
      <c r="CD8" s="14">
        <v>0</v>
      </c>
      <c r="CE8" s="14">
        <v>0</v>
      </c>
      <c r="CF8" s="14">
        <v>0.23387096800000001</v>
      </c>
      <c r="CG8" s="14">
        <v>0</v>
      </c>
      <c r="CH8" s="14">
        <v>0</v>
      </c>
      <c r="CI8" s="14">
        <v>0</v>
      </c>
      <c r="CJ8" s="14">
        <v>4.0322581000000003E-2</v>
      </c>
      <c r="CK8" s="14">
        <v>6.4516129000000005E-2</v>
      </c>
      <c r="CL8" s="14">
        <v>0</v>
      </c>
      <c r="CM8" s="14">
        <v>0</v>
      </c>
      <c r="CN8" s="14">
        <v>0</v>
      </c>
      <c r="CO8" s="15">
        <v>0</v>
      </c>
    </row>
    <row r="9" spans="1:93">
      <c r="A9" s="8">
        <v>359.5</v>
      </c>
      <c r="B9" s="15">
        <v>34.67</v>
      </c>
      <c r="C9" s="14">
        <v>0</v>
      </c>
      <c r="D9" s="14">
        <v>5.2631580000000004E-3</v>
      </c>
      <c r="E9" s="14">
        <v>0</v>
      </c>
      <c r="F9" s="14">
        <v>1.5789474000000001E-2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0.15263157899999999</v>
      </c>
      <c r="N9" s="14">
        <v>0</v>
      </c>
      <c r="O9" s="14">
        <v>0</v>
      </c>
      <c r="P9" s="14">
        <v>0</v>
      </c>
      <c r="Q9" s="14">
        <v>0</v>
      </c>
      <c r="R9" s="14">
        <v>4.7368421000000001E-2</v>
      </c>
      <c r="S9" s="14">
        <v>5.2631580000000004E-3</v>
      </c>
      <c r="T9" s="14">
        <v>0</v>
      </c>
      <c r="U9" s="14">
        <v>2.1052632000000002E-2</v>
      </c>
      <c r="V9" s="14">
        <v>0</v>
      </c>
      <c r="W9" s="14">
        <v>0</v>
      </c>
      <c r="X9" s="14">
        <v>2.1052632000000002E-2</v>
      </c>
      <c r="Y9" s="14">
        <v>0</v>
      </c>
      <c r="Z9" s="14">
        <v>0</v>
      </c>
      <c r="AA9" s="14">
        <v>5.2631580000000004E-3</v>
      </c>
      <c r="AB9" s="14">
        <v>0.105263158</v>
      </c>
      <c r="AC9" s="14">
        <v>0</v>
      </c>
      <c r="AD9" s="14">
        <v>0</v>
      </c>
      <c r="AE9" s="14">
        <v>0</v>
      </c>
      <c r="AF9" s="14">
        <v>1.0526316000000001E-2</v>
      </c>
      <c r="AG9" s="14">
        <v>0</v>
      </c>
      <c r="AH9" s="14">
        <v>0</v>
      </c>
      <c r="AI9" s="14">
        <v>0</v>
      </c>
      <c r="AJ9" s="14">
        <v>0</v>
      </c>
      <c r="AK9" s="14">
        <v>0</v>
      </c>
      <c r="AL9" s="14">
        <v>0</v>
      </c>
      <c r="AM9" s="14">
        <v>0</v>
      </c>
      <c r="AN9" s="14">
        <v>0</v>
      </c>
      <c r="AO9" s="14">
        <v>5.2631580000000004E-3</v>
      </c>
      <c r="AP9" s="14">
        <v>3.6842105E-2</v>
      </c>
      <c r="AQ9" s="14">
        <v>0</v>
      </c>
      <c r="AR9" s="14">
        <v>0</v>
      </c>
      <c r="AS9" s="14">
        <v>0</v>
      </c>
      <c r="AT9" s="14">
        <v>0</v>
      </c>
      <c r="AU9" s="14">
        <v>0</v>
      </c>
      <c r="AV9" s="14">
        <v>5.2631580000000004E-3</v>
      </c>
      <c r="AW9" s="14">
        <v>0</v>
      </c>
      <c r="AX9" s="14">
        <v>0</v>
      </c>
      <c r="AY9" s="14">
        <v>5.2631580000000004E-3</v>
      </c>
      <c r="AZ9" s="14">
        <v>5.2631580000000004E-3</v>
      </c>
      <c r="BA9" s="14">
        <v>0</v>
      </c>
      <c r="BB9" s="14">
        <v>0.105263158</v>
      </c>
      <c r="BC9" s="14">
        <v>5.2631580000000004E-3</v>
      </c>
      <c r="BD9" s="14">
        <v>0</v>
      </c>
      <c r="BE9" s="14">
        <v>5.2631580000000004E-3</v>
      </c>
      <c r="BF9" s="14">
        <v>0</v>
      </c>
      <c r="BG9" s="14">
        <v>0</v>
      </c>
      <c r="BH9" s="14">
        <v>5.2631578999999998E-2</v>
      </c>
      <c r="BI9" s="14">
        <v>1.5789474000000001E-2</v>
      </c>
      <c r="BJ9" s="14">
        <v>4.2105262999999997E-2</v>
      </c>
      <c r="BK9" s="14">
        <v>0</v>
      </c>
      <c r="BL9" s="14">
        <v>0</v>
      </c>
      <c r="BM9" s="14">
        <v>0</v>
      </c>
      <c r="BN9" s="14">
        <v>3.6842105E-2</v>
      </c>
      <c r="BO9" s="14">
        <v>0</v>
      </c>
      <c r="BP9" s="14">
        <v>0</v>
      </c>
      <c r="BQ9" s="14">
        <v>0</v>
      </c>
      <c r="BR9" s="14">
        <v>0</v>
      </c>
      <c r="BS9" s="14">
        <v>0</v>
      </c>
      <c r="BT9" s="14">
        <v>0</v>
      </c>
      <c r="BU9" s="14">
        <v>0</v>
      </c>
      <c r="BV9" s="14">
        <v>0</v>
      </c>
      <c r="BW9" s="14">
        <v>0</v>
      </c>
      <c r="BX9" s="14">
        <v>1.0526316000000001E-2</v>
      </c>
      <c r="BY9" s="14">
        <v>0</v>
      </c>
      <c r="BZ9" s="14">
        <v>0</v>
      </c>
      <c r="CA9" s="14">
        <v>0</v>
      </c>
      <c r="CB9" s="14">
        <v>0</v>
      </c>
      <c r="CC9" s="14">
        <v>0</v>
      </c>
      <c r="CD9" s="14">
        <v>0</v>
      </c>
      <c r="CE9" s="14">
        <v>0</v>
      </c>
      <c r="CF9" s="14">
        <v>6.3157895000000006E-2</v>
      </c>
      <c r="CG9" s="14">
        <v>1.0526316000000001E-2</v>
      </c>
      <c r="CH9" s="14">
        <v>1.0526316000000001E-2</v>
      </c>
      <c r="CI9" s="14">
        <v>5.2631580000000004E-3</v>
      </c>
      <c r="CJ9" s="14">
        <v>1.0526316000000001E-2</v>
      </c>
      <c r="CK9" s="14">
        <v>0.178947368</v>
      </c>
      <c r="CL9" s="14">
        <v>0</v>
      </c>
      <c r="CM9" s="14">
        <v>0</v>
      </c>
      <c r="CN9" s="14">
        <v>0</v>
      </c>
      <c r="CO9" s="15">
        <v>0</v>
      </c>
    </row>
    <row r="10" spans="1:93">
      <c r="A10" s="8">
        <v>359.55</v>
      </c>
      <c r="B10" s="15">
        <v>34.75</v>
      </c>
      <c r="C10" s="14">
        <v>0</v>
      </c>
      <c r="D10" s="14">
        <v>7.2992700000000001E-3</v>
      </c>
      <c r="E10" s="14">
        <v>0</v>
      </c>
      <c r="F10" s="14">
        <v>7.2992700000000001E-3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0.14598540099999999</v>
      </c>
      <c r="N10" s="14">
        <v>0</v>
      </c>
      <c r="O10" s="14">
        <v>0</v>
      </c>
      <c r="P10" s="14">
        <v>0</v>
      </c>
      <c r="Q10" s="14">
        <v>0</v>
      </c>
      <c r="R10" s="14">
        <v>4.379562E-2</v>
      </c>
      <c r="S10" s="14">
        <v>0</v>
      </c>
      <c r="T10" s="14">
        <v>0</v>
      </c>
      <c r="U10" s="14">
        <v>0</v>
      </c>
      <c r="V10" s="14">
        <v>0</v>
      </c>
      <c r="W10" s="14">
        <v>0</v>
      </c>
      <c r="X10" s="14">
        <v>1.459854E-2</v>
      </c>
      <c r="Y10" s="14">
        <v>0</v>
      </c>
      <c r="Z10" s="14">
        <v>0</v>
      </c>
      <c r="AA10" s="14">
        <v>7.2992700000000001E-3</v>
      </c>
      <c r="AB10" s="14">
        <v>6.5693430999999997E-2</v>
      </c>
      <c r="AC10" s="14">
        <v>0</v>
      </c>
      <c r="AD10" s="14">
        <v>0</v>
      </c>
      <c r="AE10" s="14">
        <v>0</v>
      </c>
      <c r="AF10" s="14">
        <v>7.2992700000000001E-3</v>
      </c>
      <c r="AG10" s="14">
        <v>0</v>
      </c>
      <c r="AH10" s="14">
        <v>0</v>
      </c>
      <c r="AI10" s="14">
        <v>0</v>
      </c>
      <c r="AJ10" s="14">
        <v>7.2992700000000001E-3</v>
      </c>
      <c r="AK10" s="14">
        <v>0</v>
      </c>
      <c r="AL10" s="14">
        <v>0</v>
      </c>
      <c r="AM10" s="14">
        <v>0</v>
      </c>
      <c r="AN10" s="14">
        <v>0</v>
      </c>
      <c r="AO10" s="14">
        <v>7.2992700000000001E-3</v>
      </c>
      <c r="AP10" s="14">
        <v>2.919708E-2</v>
      </c>
      <c r="AQ10" s="14">
        <v>0</v>
      </c>
      <c r="AR10" s="14">
        <v>0</v>
      </c>
      <c r="AS10" s="14">
        <v>0</v>
      </c>
      <c r="AT10" s="14">
        <v>0</v>
      </c>
      <c r="AU10" s="14">
        <v>0</v>
      </c>
      <c r="AV10" s="14">
        <v>1.459854E-2</v>
      </c>
      <c r="AW10" s="14">
        <v>0</v>
      </c>
      <c r="AX10" s="14">
        <v>0</v>
      </c>
      <c r="AY10" s="14">
        <v>7.2992700000000001E-3</v>
      </c>
      <c r="AZ10" s="14">
        <v>7.2992700000000001E-3</v>
      </c>
      <c r="BA10" s="14">
        <v>0</v>
      </c>
      <c r="BB10" s="14">
        <v>8.7591241E-2</v>
      </c>
      <c r="BC10" s="14">
        <v>7.2992700000000001E-3</v>
      </c>
      <c r="BD10" s="14">
        <v>0</v>
      </c>
      <c r="BE10" s="14">
        <v>0</v>
      </c>
      <c r="BF10" s="14">
        <v>0</v>
      </c>
      <c r="BG10" s="14">
        <v>0</v>
      </c>
      <c r="BH10" s="14">
        <v>8.0291971000000004E-2</v>
      </c>
      <c r="BI10" s="14">
        <v>7.2992700000000001E-3</v>
      </c>
      <c r="BJ10" s="14">
        <v>1.459854E-2</v>
      </c>
      <c r="BK10" s="14">
        <v>0</v>
      </c>
      <c r="BL10" s="14">
        <v>0</v>
      </c>
      <c r="BM10" s="14">
        <v>0</v>
      </c>
      <c r="BN10" s="14">
        <v>4.379562E-2</v>
      </c>
      <c r="BO10" s="14">
        <v>0</v>
      </c>
      <c r="BP10" s="14">
        <v>0</v>
      </c>
      <c r="BQ10" s="14">
        <v>7.2992700000000001E-3</v>
      </c>
      <c r="BR10" s="14">
        <v>0</v>
      </c>
      <c r="BS10" s="14">
        <v>0</v>
      </c>
      <c r="BT10" s="14">
        <v>0</v>
      </c>
      <c r="BU10" s="14">
        <v>0</v>
      </c>
      <c r="BV10" s="14">
        <v>0</v>
      </c>
      <c r="BW10" s="14">
        <v>0</v>
      </c>
      <c r="BX10" s="14">
        <v>2.189781E-2</v>
      </c>
      <c r="BY10" s="14">
        <v>0</v>
      </c>
      <c r="BZ10" s="14">
        <v>0</v>
      </c>
      <c r="CA10" s="14">
        <v>0</v>
      </c>
      <c r="CB10" s="14">
        <v>0</v>
      </c>
      <c r="CC10" s="14">
        <v>0</v>
      </c>
      <c r="CD10" s="14">
        <v>0</v>
      </c>
      <c r="CE10" s="14">
        <v>0</v>
      </c>
      <c r="CF10" s="14">
        <v>0.10218978099999999</v>
      </c>
      <c r="CG10" s="14">
        <v>7.2992700000000001E-3</v>
      </c>
      <c r="CH10" s="14">
        <v>7.2992700000000001E-3</v>
      </c>
      <c r="CI10" s="14">
        <v>0</v>
      </c>
      <c r="CJ10" s="14">
        <v>7.2992700000000001E-3</v>
      </c>
      <c r="CK10" s="14">
        <v>0.233576642</v>
      </c>
      <c r="CL10" s="14">
        <v>0</v>
      </c>
      <c r="CM10" s="14">
        <v>0</v>
      </c>
      <c r="CN10" s="14">
        <v>0</v>
      </c>
      <c r="CO10" s="15">
        <v>0</v>
      </c>
    </row>
    <row r="11" spans="1:93">
      <c r="A11" s="8">
        <v>359.75</v>
      </c>
      <c r="B11" s="15">
        <v>35.064999999999998</v>
      </c>
      <c r="C11" s="14">
        <v>0</v>
      </c>
      <c r="D11" s="14">
        <v>0</v>
      </c>
      <c r="E11" s="14">
        <v>0</v>
      </c>
      <c r="F11" s="14">
        <v>2.5806452000000001E-2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9.6774193999999994E-2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6.4516130000000001E-3</v>
      </c>
      <c r="T11" s="14">
        <v>0</v>
      </c>
      <c r="U11" s="14">
        <v>1.2903226E-2</v>
      </c>
      <c r="V11" s="14">
        <v>0</v>
      </c>
      <c r="W11" s="14">
        <v>0</v>
      </c>
      <c r="X11" s="14">
        <v>1.2903226E-2</v>
      </c>
      <c r="Y11" s="14">
        <v>0</v>
      </c>
      <c r="Z11" s="14">
        <v>0</v>
      </c>
      <c r="AA11" s="14">
        <v>9.6774193999999994E-2</v>
      </c>
      <c r="AB11" s="14">
        <v>3.2258065000000002E-2</v>
      </c>
      <c r="AC11" s="14">
        <v>0</v>
      </c>
      <c r="AD11" s="14">
        <v>0</v>
      </c>
      <c r="AE11" s="14">
        <v>0</v>
      </c>
      <c r="AF11" s="14">
        <v>1.2903226E-2</v>
      </c>
      <c r="AG11" s="14">
        <v>6.4516130000000001E-3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6.4516130000000001E-3</v>
      </c>
      <c r="AP11" s="14">
        <v>6.4516130000000001E-3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14">
        <v>6.4516130000000001E-3</v>
      </c>
      <c r="AW11" s="14">
        <v>0</v>
      </c>
      <c r="AX11" s="14">
        <v>0</v>
      </c>
      <c r="AY11" s="14">
        <v>6.4516130000000001E-3</v>
      </c>
      <c r="AZ11" s="14">
        <v>6.4516130000000001E-3</v>
      </c>
      <c r="BA11" s="14">
        <v>0</v>
      </c>
      <c r="BB11" s="14">
        <v>3.2258065000000002E-2</v>
      </c>
      <c r="BC11" s="14">
        <v>6.4516130000000001E-3</v>
      </c>
      <c r="BD11" s="14">
        <v>0</v>
      </c>
      <c r="BE11" s="14">
        <v>1.9354838999999999E-2</v>
      </c>
      <c r="BF11" s="14">
        <v>0</v>
      </c>
      <c r="BG11" s="14">
        <v>0</v>
      </c>
      <c r="BH11" s="14">
        <v>5.8064515999999997E-2</v>
      </c>
      <c r="BI11" s="14">
        <v>1.2903226E-2</v>
      </c>
      <c r="BJ11" s="14">
        <v>1.2903226E-2</v>
      </c>
      <c r="BK11" s="14">
        <v>0</v>
      </c>
      <c r="BL11" s="14">
        <v>0</v>
      </c>
      <c r="BM11" s="14">
        <v>0</v>
      </c>
      <c r="BN11" s="14">
        <v>7.0967742E-2</v>
      </c>
      <c r="BO11" s="14">
        <v>0</v>
      </c>
      <c r="BP11" s="14">
        <v>0</v>
      </c>
      <c r="BQ11" s="14">
        <v>0</v>
      </c>
      <c r="BR11" s="14">
        <v>0</v>
      </c>
      <c r="BS11" s="14">
        <v>0</v>
      </c>
      <c r="BT11" s="14">
        <v>0</v>
      </c>
      <c r="BU11" s="14">
        <v>0</v>
      </c>
      <c r="BV11" s="14">
        <v>0</v>
      </c>
      <c r="BW11" s="14">
        <v>0</v>
      </c>
      <c r="BX11" s="14">
        <v>1.2903226E-2</v>
      </c>
      <c r="BY11" s="14">
        <v>0</v>
      </c>
      <c r="BZ11" s="14">
        <v>0</v>
      </c>
      <c r="CA11" s="14">
        <v>1.9354838999999999E-2</v>
      </c>
      <c r="CB11" s="14">
        <v>2.5806452000000001E-2</v>
      </c>
      <c r="CC11" s="14">
        <v>0</v>
      </c>
      <c r="CD11" s="14">
        <v>0</v>
      </c>
      <c r="CE11" s="14">
        <v>0</v>
      </c>
      <c r="CF11" s="14">
        <v>9.0322580999999999E-2</v>
      </c>
      <c r="CG11" s="14">
        <v>0</v>
      </c>
      <c r="CH11" s="14">
        <v>0</v>
      </c>
      <c r="CI11" s="14">
        <v>0</v>
      </c>
      <c r="CJ11" s="14">
        <v>0.16129032300000001</v>
      </c>
      <c r="CK11" s="14">
        <v>0.141935484</v>
      </c>
      <c r="CL11" s="14">
        <v>0</v>
      </c>
      <c r="CM11" s="14">
        <v>0</v>
      </c>
      <c r="CN11" s="14">
        <v>0</v>
      </c>
      <c r="CO11" s="15">
        <v>0</v>
      </c>
    </row>
    <row r="12" spans="1:93">
      <c r="A12" s="8">
        <v>359.95</v>
      </c>
      <c r="B12" s="15">
        <v>35.392499999999998</v>
      </c>
      <c r="C12" s="14">
        <v>0</v>
      </c>
      <c r="D12" s="14">
        <v>0</v>
      </c>
      <c r="E12" s="14">
        <v>0</v>
      </c>
      <c r="F12" s="14">
        <v>6.25E-2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8.9285714000000002E-2</v>
      </c>
      <c r="N12" s="14">
        <v>8.9285709999999997E-3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8.9285714000000002E-2</v>
      </c>
      <c r="Y12" s="14">
        <v>0</v>
      </c>
      <c r="Z12" s="14">
        <v>0</v>
      </c>
      <c r="AA12" s="14">
        <v>3.5714285999999998E-2</v>
      </c>
      <c r="AB12" s="14">
        <v>5.3571428999999997E-2</v>
      </c>
      <c r="AC12" s="14">
        <v>0</v>
      </c>
      <c r="AD12" s="14">
        <v>0</v>
      </c>
      <c r="AE12" s="14">
        <v>0</v>
      </c>
      <c r="AF12" s="14">
        <v>1.7857142999999999E-2</v>
      </c>
      <c r="AG12" s="14">
        <v>0</v>
      </c>
      <c r="AH12" s="14">
        <v>0</v>
      </c>
      <c r="AI12" s="14">
        <v>0</v>
      </c>
      <c r="AJ12" s="14">
        <v>0</v>
      </c>
      <c r="AK12" s="14">
        <v>0</v>
      </c>
      <c r="AL12" s="14">
        <v>0</v>
      </c>
      <c r="AM12" s="14">
        <v>0</v>
      </c>
      <c r="AN12" s="14">
        <v>0</v>
      </c>
      <c r="AO12" s="14">
        <v>0</v>
      </c>
      <c r="AP12" s="14">
        <v>0</v>
      </c>
      <c r="AQ12" s="14">
        <v>0</v>
      </c>
      <c r="AR12" s="14">
        <v>0</v>
      </c>
      <c r="AS12" s="14">
        <v>0</v>
      </c>
      <c r="AT12" s="14">
        <v>0</v>
      </c>
      <c r="AU12" s="14">
        <v>0</v>
      </c>
      <c r="AV12" s="14">
        <v>8.9285709999999997E-3</v>
      </c>
      <c r="AW12" s="14">
        <v>0</v>
      </c>
      <c r="AX12" s="14">
        <v>0</v>
      </c>
      <c r="AY12" s="14">
        <v>8.9285709999999997E-3</v>
      </c>
      <c r="AZ12" s="14">
        <v>8.9285709999999997E-3</v>
      </c>
      <c r="BA12" s="14">
        <v>0</v>
      </c>
      <c r="BB12" s="14">
        <v>8.9285709999999997E-3</v>
      </c>
      <c r="BC12" s="14">
        <v>8.9285709999999997E-3</v>
      </c>
      <c r="BD12" s="14">
        <v>0</v>
      </c>
      <c r="BE12" s="14">
        <v>0</v>
      </c>
      <c r="BF12" s="14">
        <v>0</v>
      </c>
      <c r="BG12" s="14">
        <v>0</v>
      </c>
      <c r="BH12" s="14">
        <v>2.6785713999999999E-2</v>
      </c>
      <c r="BI12" s="14">
        <v>8.9285709999999997E-3</v>
      </c>
      <c r="BJ12" s="14">
        <v>8.9285709999999997E-3</v>
      </c>
      <c r="BK12" s="14">
        <v>0</v>
      </c>
      <c r="BL12" s="14">
        <v>0</v>
      </c>
      <c r="BM12" s="14">
        <v>0</v>
      </c>
      <c r="BN12" s="14">
        <v>2.6785713999999999E-2</v>
      </c>
      <c r="BO12" s="14">
        <v>0</v>
      </c>
      <c r="BP12" s="14">
        <v>0</v>
      </c>
      <c r="BQ12" s="14">
        <v>8.9285709999999997E-3</v>
      </c>
      <c r="BR12" s="14">
        <v>0</v>
      </c>
      <c r="BS12" s="14">
        <v>0</v>
      </c>
      <c r="BT12" s="14">
        <v>0</v>
      </c>
      <c r="BU12" s="14">
        <v>0</v>
      </c>
      <c r="BV12" s="14">
        <v>0</v>
      </c>
      <c r="BW12" s="14">
        <v>0</v>
      </c>
      <c r="BX12" s="14">
        <v>8.9285709999999997E-3</v>
      </c>
      <c r="BY12" s="14">
        <v>0</v>
      </c>
      <c r="BZ12" s="14">
        <v>0</v>
      </c>
      <c r="CA12" s="14">
        <v>0</v>
      </c>
      <c r="CB12" s="14">
        <v>5.3571428999999997E-2</v>
      </c>
      <c r="CC12" s="14">
        <v>0</v>
      </c>
      <c r="CD12" s="14">
        <v>0</v>
      </c>
      <c r="CE12" s="14">
        <v>0</v>
      </c>
      <c r="CF12" s="14">
        <v>8.9285714000000002E-2</v>
      </c>
      <c r="CG12" s="14">
        <v>8.9285709999999997E-3</v>
      </c>
      <c r="CH12" s="14">
        <v>8.9285709999999997E-3</v>
      </c>
      <c r="CI12" s="14">
        <v>0</v>
      </c>
      <c r="CJ12" s="14">
        <v>1.7857142999999999E-2</v>
      </c>
      <c r="CK12" s="14">
        <v>0.33035714300000002</v>
      </c>
      <c r="CL12" s="14">
        <v>0</v>
      </c>
      <c r="CM12" s="14">
        <v>0</v>
      </c>
      <c r="CN12" s="14">
        <v>0</v>
      </c>
      <c r="CO12" s="15">
        <v>0</v>
      </c>
    </row>
    <row r="13" spans="1:93">
      <c r="A13" s="8">
        <v>360.44</v>
      </c>
      <c r="B13" s="15">
        <v>35.753833329999999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4">
        <v>0.19117647099999999</v>
      </c>
      <c r="Y13" s="14">
        <v>0</v>
      </c>
      <c r="Z13" s="14">
        <v>0.367647059</v>
      </c>
      <c r="AA13" s="14">
        <v>0</v>
      </c>
      <c r="AB13" s="14">
        <v>0</v>
      </c>
      <c r="AC13" s="14">
        <v>0</v>
      </c>
      <c r="AD13" s="14">
        <v>0</v>
      </c>
      <c r="AE13" s="14">
        <v>0</v>
      </c>
      <c r="AF13" s="14">
        <v>7.352941E-3</v>
      </c>
      <c r="AG13" s="14">
        <v>7.352941E-3</v>
      </c>
      <c r="AH13" s="14">
        <v>0</v>
      </c>
      <c r="AI13" s="14">
        <v>0</v>
      </c>
      <c r="AJ13" s="14">
        <v>0</v>
      </c>
      <c r="AK13" s="14">
        <v>0</v>
      </c>
      <c r="AL13" s="14">
        <v>0</v>
      </c>
      <c r="AM13" s="14">
        <v>0</v>
      </c>
      <c r="AN13" s="14">
        <v>0</v>
      </c>
      <c r="AO13" s="14">
        <v>0</v>
      </c>
      <c r="AP13" s="14">
        <v>0</v>
      </c>
      <c r="AQ13" s="14">
        <v>0</v>
      </c>
      <c r="AR13" s="14">
        <v>0</v>
      </c>
      <c r="AS13" s="14">
        <v>0</v>
      </c>
      <c r="AT13" s="14">
        <v>0</v>
      </c>
      <c r="AU13" s="14">
        <v>0</v>
      </c>
      <c r="AV13" s="14">
        <v>7.352941E-3</v>
      </c>
      <c r="AW13" s="14">
        <v>0</v>
      </c>
      <c r="AX13" s="14">
        <v>0</v>
      </c>
      <c r="AY13" s="14">
        <v>0</v>
      </c>
      <c r="AZ13" s="14">
        <v>0</v>
      </c>
      <c r="BA13" s="14">
        <v>0</v>
      </c>
      <c r="BB13" s="14">
        <v>0</v>
      </c>
      <c r="BC13" s="14">
        <v>0</v>
      </c>
      <c r="BD13" s="14">
        <v>0</v>
      </c>
      <c r="BE13" s="14">
        <v>0.147058824</v>
      </c>
      <c r="BF13" s="14">
        <v>0</v>
      </c>
      <c r="BG13" s="14">
        <v>0</v>
      </c>
      <c r="BH13" s="14">
        <v>1.4705882E-2</v>
      </c>
      <c r="BI13" s="14">
        <v>0</v>
      </c>
      <c r="BJ13" s="14">
        <v>0</v>
      </c>
      <c r="BK13" s="14">
        <v>1.4705882E-2</v>
      </c>
      <c r="BL13" s="14">
        <v>1.4705882E-2</v>
      </c>
      <c r="BM13" s="14">
        <v>0</v>
      </c>
      <c r="BN13" s="14">
        <v>0.147058824</v>
      </c>
      <c r="BO13" s="14">
        <v>0</v>
      </c>
      <c r="BP13" s="14">
        <v>0</v>
      </c>
      <c r="BQ13" s="14">
        <v>0</v>
      </c>
      <c r="BR13" s="14">
        <v>0</v>
      </c>
      <c r="BS13" s="14">
        <v>0</v>
      </c>
      <c r="BT13" s="14">
        <v>0</v>
      </c>
      <c r="BU13" s="14">
        <v>0</v>
      </c>
      <c r="BV13" s="14">
        <v>0</v>
      </c>
      <c r="BW13" s="14">
        <v>0</v>
      </c>
      <c r="BX13" s="14">
        <v>1.4705882E-2</v>
      </c>
      <c r="BY13" s="14">
        <v>0</v>
      </c>
      <c r="BZ13" s="14">
        <v>0</v>
      </c>
      <c r="CA13" s="14">
        <v>0</v>
      </c>
      <c r="CB13" s="14">
        <v>0</v>
      </c>
      <c r="CC13" s="14">
        <v>1.4705882E-2</v>
      </c>
      <c r="CD13" s="14">
        <v>0</v>
      </c>
      <c r="CE13" s="14">
        <v>0</v>
      </c>
      <c r="CF13" s="14">
        <v>1.4705882E-2</v>
      </c>
      <c r="CG13" s="14">
        <v>0</v>
      </c>
      <c r="CH13" s="14">
        <v>0</v>
      </c>
      <c r="CI13" s="14">
        <v>0</v>
      </c>
      <c r="CJ13" s="14">
        <v>0</v>
      </c>
      <c r="CK13" s="14">
        <v>3.6764706000000001E-2</v>
      </c>
      <c r="CL13" s="14">
        <v>0</v>
      </c>
      <c r="CM13" s="14">
        <v>0</v>
      </c>
      <c r="CN13" s="14">
        <v>0</v>
      </c>
      <c r="CO13" s="15">
        <v>0</v>
      </c>
    </row>
    <row r="14" spans="1:93">
      <c r="A14" s="8">
        <v>360.57</v>
      </c>
      <c r="B14" s="15">
        <v>35.774416670000001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14">
        <v>0.17341040499999999</v>
      </c>
      <c r="Y14" s="14">
        <v>0</v>
      </c>
      <c r="Z14" s="14">
        <v>0.65317919099999999</v>
      </c>
      <c r="AA14" s="14">
        <v>0</v>
      </c>
      <c r="AB14" s="14">
        <v>0</v>
      </c>
      <c r="AC14" s="14">
        <v>0</v>
      </c>
      <c r="AD14" s="14">
        <v>0</v>
      </c>
      <c r="AE14" s="14">
        <v>0</v>
      </c>
      <c r="AF14" s="14">
        <v>5.7803469999999999E-3</v>
      </c>
      <c r="AG14" s="14">
        <v>5.7803469999999999E-3</v>
      </c>
      <c r="AH14" s="14">
        <v>0</v>
      </c>
      <c r="AI14" s="14">
        <v>0</v>
      </c>
      <c r="AJ14" s="14">
        <v>0</v>
      </c>
      <c r="AK14" s="14">
        <v>0</v>
      </c>
      <c r="AL14" s="14">
        <v>0</v>
      </c>
      <c r="AM14" s="14">
        <v>0</v>
      </c>
      <c r="AN14" s="14">
        <v>0</v>
      </c>
      <c r="AO14" s="14">
        <v>0</v>
      </c>
      <c r="AP14" s="14">
        <v>0</v>
      </c>
      <c r="AQ14" s="14">
        <v>0</v>
      </c>
      <c r="AR14" s="14">
        <v>0</v>
      </c>
      <c r="AS14" s="14">
        <v>0</v>
      </c>
      <c r="AT14" s="14">
        <v>0</v>
      </c>
      <c r="AU14" s="14">
        <v>0</v>
      </c>
      <c r="AV14" s="14">
        <v>0</v>
      </c>
      <c r="AW14" s="14">
        <v>0</v>
      </c>
      <c r="AX14" s="14">
        <v>0</v>
      </c>
      <c r="AY14" s="14">
        <v>0</v>
      </c>
      <c r="AZ14" s="14">
        <v>0</v>
      </c>
      <c r="BA14" s="14">
        <v>0</v>
      </c>
      <c r="BB14" s="14">
        <v>5.7803469999999999E-3</v>
      </c>
      <c r="BC14" s="14">
        <v>0</v>
      </c>
      <c r="BD14" s="14">
        <v>0</v>
      </c>
      <c r="BE14" s="14">
        <v>2.8901733999999998E-2</v>
      </c>
      <c r="BF14" s="14">
        <v>0</v>
      </c>
      <c r="BG14" s="14">
        <v>0</v>
      </c>
      <c r="BH14" s="14">
        <v>1.1560694E-2</v>
      </c>
      <c r="BI14" s="14">
        <v>0</v>
      </c>
      <c r="BJ14" s="14">
        <v>0</v>
      </c>
      <c r="BK14" s="14">
        <v>5.7803469999999999E-3</v>
      </c>
      <c r="BL14" s="14">
        <v>1.7341039999999999E-2</v>
      </c>
      <c r="BM14" s="14">
        <v>0</v>
      </c>
      <c r="BN14" s="14">
        <v>4.0462428000000002E-2</v>
      </c>
      <c r="BO14" s="14">
        <v>0</v>
      </c>
      <c r="BP14" s="14">
        <v>0</v>
      </c>
      <c r="BQ14" s="14">
        <v>0</v>
      </c>
      <c r="BR14" s="14">
        <v>0</v>
      </c>
      <c r="BS14" s="14">
        <v>0</v>
      </c>
      <c r="BT14" s="14">
        <v>0</v>
      </c>
      <c r="BU14" s="14">
        <v>0</v>
      </c>
      <c r="BV14" s="14">
        <v>0</v>
      </c>
      <c r="BW14" s="14">
        <v>0</v>
      </c>
      <c r="BX14" s="14">
        <v>1.1560694E-2</v>
      </c>
      <c r="BY14" s="14">
        <v>0</v>
      </c>
      <c r="BZ14" s="14">
        <v>5.7803469999999999E-3</v>
      </c>
      <c r="CA14" s="14">
        <v>0</v>
      </c>
      <c r="CB14" s="14">
        <v>0</v>
      </c>
      <c r="CC14" s="14">
        <v>5.7803469999999999E-3</v>
      </c>
      <c r="CD14" s="14">
        <v>0</v>
      </c>
      <c r="CE14" s="14">
        <v>0</v>
      </c>
      <c r="CF14" s="14">
        <v>5.7803469999999999E-3</v>
      </c>
      <c r="CG14" s="14">
        <v>0</v>
      </c>
      <c r="CH14" s="14">
        <v>0</v>
      </c>
      <c r="CI14" s="14">
        <v>0</v>
      </c>
      <c r="CJ14" s="14">
        <v>0</v>
      </c>
      <c r="CK14" s="14">
        <v>2.3121387E-2</v>
      </c>
      <c r="CL14" s="14">
        <v>0</v>
      </c>
      <c r="CM14" s="14">
        <v>0</v>
      </c>
      <c r="CN14" s="14">
        <v>0</v>
      </c>
      <c r="CO14" s="15">
        <v>0</v>
      </c>
    </row>
    <row r="15" spans="1:93">
      <c r="A15" s="8">
        <v>360.65</v>
      </c>
      <c r="B15" s="15">
        <v>35.787083330000002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2.9940119999999999E-3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1.497006E-2</v>
      </c>
      <c r="V15" s="14">
        <v>0</v>
      </c>
      <c r="W15" s="14">
        <v>0</v>
      </c>
      <c r="X15" s="14">
        <v>0.62275449100000002</v>
      </c>
      <c r="Y15" s="14">
        <v>0</v>
      </c>
      <c r="Z15" s="14">
        <v>0.29041916200000001</v>
      </c>
      <c r="AA15" s="14">
        <v>0</v>
      </c>
      <c r="AB15" s="14">
        <v>0</v>
      </c>
      <c r="AC15" s="14">
        <v>0</v>
      </c>
      <c r="AD15" s="14">
        <v>0</v>
      </c>
      <c r="AE15" s="14">
        <v>0</v>
      </c>
      <c r="AF15" s="14">
        <v>2.9940119999999999E-3</v>
      </c>
      <c r="AG15" s="14">
        <v>0</v>
      </c>
      <c r="AH15" s="14">
        <v>0</v>
      </c>
      <c r="AI15" s="14">
        <v>0</v>
      </c>
      <c r="AJ15" s="14">
        <v>0</v>
      </c>
      <c r="AK15" s="14">
        <v>0</v>
      </c>
      <c r="AL15" s="14">
        <v>0</v>
      </c>
      <c r="AM15" s="14">
        <v>0</v>
      </c>
      <c r="AN15" s="14">
        <v>0</v>
      </c>
      <c r="AO15" s="14">
        <v>0</v>
      </c>
      <c r="AP15" s="14">
        <v>0</v>
      </c>
      <c r="AQ15" s="14">
        <v>0</v>
      </c>
      <c r="AR15" s="14">
        <v>0</v>
      </c>
      <c r="AS15" s="14">
        <v>0</v>
      </c>
      <c r="AT15" s="14">
        <v>0</v>
      </c>
      <c r="AU15" s="14">
        <v>0</v>
      </c>
      <c r="AV15" s="14">
        <v>2.9940119999999999E-3</v>
      </c>
      <c r="AW15" s="14">
        <v>0</v>
      </c>
      <c r="AX15" s="14">
        <v>0</v>
      </c>
      <c r="AY15" s="14">
        <v>0</v>
      </c>
      <c r="AZ15" s="14">
        <v>0</v>
      </c>
      <c r="BA15" s="14">
        <v>0</v>
      </c>
      <c r="BB15" s="14">
        <v>0</v>
      </c>
      <c r="BC15" s="14">
        <v>2.9940119999999999E-3</v>
      </c>
      <c r="BD15" s="14">
        <v>0</v>
      </c>
      <c r="BE15" s="14">
        <v>0</v>
      </c>
      <c r="BF15" s="14">
        <v>0</v>
      </c>
      <c r="BG15" s="14">
        <v>0</v>
      </c>
      <c r="BH15" s="14">
        <v>0</v>
      </c>
      <c r="BI15" s="14">
        <v>5.9880239999999998E-3</v>
      </c>
      <c r="BJ15" s="14">
        <v>0</v>
      </c>
      <c r="BK15" s="14">
        <v>0</v>
      </c>
      <c r="BL15" s="14">
        <v>0</v>
      </c>
      <c r="BM15" s="14">
        <v>0</v>
      </c>
      <c r="BN15" s="14">
        <v>1.497006E-2</v>
      </c>
      <c r="BO15" s="14">
        <v>0</v>
      </c>
      <c r="BP15" s="14">
        <v>0</v>
      </c>
      <c r="BQ15" s="14">
        <v>0</v>
      </c>
      <c r="BR15" s="14">
        <v>0</v>
      </c>
      <c r="BS15" s="14">
        <v>2.9940119999999999E-3</v>
      </c>
      <c r="BT15" s="14">
        <v>0</v>
      </c>
      <c r="BU15" s="14">
        <v>0</v>
      </c>
      <c r="BV15" s="14">
        <v>0</v>
      </c>
      <c r="BW15" s="14">
        <v>0</v>
      </c>
      <c r="BX15" s="14">
        <v>2.9940119999999999E-3</v>
      </c>
      <c r="BY15" s="14">
        <v>0</v>
      </c>
      <c r="BZ15" s="14">
        <v>0</v>
      </c>
      <c r="CA15" s="14">
        <v>0</v>
      </c>
      <c r="CB15" s="14">
        <v>5.9880239999999998E-3</v>
      </c>
      <c r="CC15" s="14">
        <v>0</v>
      </c>
      <c r="CD15" s="14">
        <v>0</v>
      </c>
      <c r="CE15" s="14">
        <v>0</v>
      </c>
      <c r="CF15" s="14">
        <v>0</v>
      </c>
      <c r="CG15" s="14">
        <v>0</v>
      </c>
      <c r="CH15" s="14">
        <v>0</v>
      </c>
      <c r="CI15" s="14">
        <v>0</v>
      </c>
      <c r="CJ15" s="14">
        <v>0</v>
      </c>
      <c r="CK15" s="14">
        <v>2.6946108E-2</v>
      </c>
      <c r="CL15" s="14">
        <v>0</v>
      </c>
      <c r="CM15" s="14">
        <v>0</v>
      </c>
      <c r="CN15" s="14">
        <v>0</v>
      </c>
      <c r="CO15" s="15">
        <v>0</v>
      </c>
    </row>
    <row r="16" spans="1:93">
      <c r="A16" s="8">
        <v>361.15</v>
      </c>
      <c r="B16" s="15">
        <v>35.866250000000001</v>
      </c>
      <c r="C16" s="14">
        <v>0</v>
      </c>
      <c r="D16" s="14">
        <v>0</v>
      </c>
      <c r="E16" s="14">
        <v>0</v>
      </c>
      <c r="F16" s="14">
        <v>2.7681661E-2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3.4602080000000002E-3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6.9204150000000001E-3</v>
      </c>
      <c r="V16" s="14">
        <v>0</v>
      </c>
      <c r="W16" s="14">
        <v>0</v>
      </c>
      <c r="X16" s="14">
        <v>0.46020761199999999</v>
      </c>
      <c r="Y16" s="14">
        <v>0</v>
      </c>
      <c r="Z16" s="14">
        <v>7.9584774999999996E-2</v>
      </c>
      <c r="AA16" s="14">
        <v>0</v>
      </c>
      <c r="AB16" s="14">
        <v>0</v>
      </c>
      <c r="AC16" s="14">
        <v>0</v>
      </c>
      <c r="AD16" s="14">
        <v>0</v>
      </c>
      <c r="AE16" s="14">
        <v>0</v>
      </c>
      <c r="AF16" s="14">
        <v>1.7301038000000001E-2</v>
      </c>
      <c r="AG16" s="14">
        <v>0</v>
      </c>
      <c r="AH16" s="14">
        <v>0</v>
      </c>
      <c r="AI16" s="14">
        <v>0</v>
      </c>
      <c r="AJ16" s="14">
        <v>0</v>
      </c>
      <c r="AK16" s="14">
        <v>0</v>
      </c>
      <c r="AL16" s="14">
        <v>0</v>
      </c>
      <c r="AM16" s="14">
        <v>3.4602080000000002E-3</v>
      </c>
      <c r="AN16" s="14">
        <v>0</v>
      </c>
      <c r="AO16" s="14">
        <v>0</v>
      </c>
      <c r="AP16" s="14">
        <v>0</v>
      </c>
      <c r="AQ16" s="14">
        <v>0</v>
      </c>
      <c r="AR16" s="14">
        <v>0</v>
      </c>
      <c r="AS16" s="14">
        <v>0</v>
      </c>
      <c r="AT16" s="14">
        <v>0</v>
      </c>
      <c r="AU16" s="14">
        <v>0</v>
      </c>
      <c r="AV16" s="14">
        <v>3.4602080000000002E-3</v>
      </c>
      <c r="AW16" s="14">
        <v>0</v>
      </c>
      <c r="AX16" s="14">
        <v>0</v>
      </c>
      <c r="AY16" s="14">
        <v>0</v>
      </c>
      <c r="AZ16" s="14">
        <v>3.4602080000000002E-3</v>
      </c>
      <c r="BA16" s="14">
        <v>0</v>
      </c>
      <c r="BB16" s="14">
        <v>0</v>
      </c>
      <c r="BC16" s="14">
        <v>3.4602080000000002E-3</v>
      </c>
      <c r="BD16" s="14">
        <v>0</v>
      </c>
      <c r="BE16" s="14">
        <v>0</v>
      </c>
      <c r="BF16" s="14">
        <v>0</v>
      </c>
      <c r="BG16" s="14">
        <v>0</v>
      </c>
      <c r="BH16" s="14">
        <v>1.7301038000000001E-2</v>
      </c>
      <c r="BI16" s="14">
        <v>3.4602080000000002E-3</v>
      </c>
      <c r="BJ16" s="14">
        <v>0</v>
      </c>
      <c r="BK16" s="14">
        <v>6.9204150000000001E-3</v>
      </c>
      <c r="BL16" s="14">
        <v>1.0380623E-2</v>
      </c>
      <c r="BM16" s="14">
        <v>0</v>
      </c>
      <c r="BN16" s="14">
        <v>6.9204150000000001E-3</v>
      </c>
      <c r="BO16" s="14">
        <v>0</v>
      </c>
      <c r="BP16" s="14">
        <v>0</v>
      </c>
      <c r="BQ16" s="14">
        <v>3.4602080000000002E-3</v>
      </c>
      <c r="BR16" s="14">
        <v>0</v>
      </c>
      <c r="BS16" s="14">
        <v>3.4602080000000002E-3</v>
      </c>
      <c r="BT16" s="14">
        <v>0</v>
      </c>
      <c r="BU16" s="14">
        <v>0</v>
      </c>
      <c r="BV16" s="14">
        <v>0</v>
      </c>
      <c r="BW16" s="14">
        <v>0</v>
      </c>
      <c r="BX16" s="14">
        <v>1.0380623E-2</v>
      </c>
      <c r="BY16" s="14">
        <v>0</v>
      </c>
      <c r="BZ16" s="14">
        <v>0</v>
      </c>
      <c r="CA16" s="14">
        <v>0</v>
      </c>
      <c r="CB16" s="14">
        <v>8.9965398000000002E-2</v>
      </c>
      <c r="CC16" s="14">
        <v>0</v>
      </c>
      <c r="CD16" s="14">
        <v>0</v>
      </c>
      <c r="CE16" s="14">
        <v>0</v>
      </c>
      <c r="CF16" s="14">
        <v>4.1522491000000002E-2</v>
      </c>
      <c r="CG16" s="14">
        <v>0</v>
      </c>
      <c r="CH16" s="14">
        <v>0</v>
      </c>
      <c r="CI16" s="14">
        <v>0</v>
      </c>
      <c r="CJ16" s="14">
        <v>0</v>
      </c>
      <c r="CK16" s="14">
        <v>0.19723183399999999</v>
      </c>
      <c r="CL16" s="14">
        <v>0</v>
      </c>
      <c r="CM16" s="14">
        <v>0</v>
      </c>
      <c r="CN16" s="14">
        <v>0</v>
      </c>
      <c r="CO16" s="15">
        <v>0</v>
      </c>
    </row>
    <row r="17" spans="1:93">
      <c r="A17" s="8">
        <v>361.45</v>
      </c>
      <c r="B17" s="15">
        <v>36.01</v>
      </c>
      <c r="C17" s="14">
        <v>0</v>
      </c>
      <c r="D17" s="14">
        <v>0</v>
      </c>
      <c r="E17" s="14">
        <v>0</v>
      </c>
      <c r="F17" s="14">
        <v>6.4724919999999998E-3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6.4724919999999998E-3</v>
      </c>
      <c r="V17" s="14">
        <v>0</v>
      </c>
      <c r="W17" s="14">
        <v>0</v>
      </c>
      <c r="X17" s="14">
        <v>0.44660194199999997</v>
      </c>
      <c r="Y17" s="14">
        <v>0</v>
      </c>
      <c r="Z17" s="14">
        <v>0.148867314</v>
      </c>
      <c r="AA17" s="14">
        <v>6.4724919999999998E-3</v>
      </c>
      <c r="AB17" s="14">
        <v>0</v>
      </c>
      <c r="AC17" s="14">
        <v>0</v>
      </c>
      <c r="AD17" s="14">
        <v>0</v>
      </c>
      <c r="AE17" s="14">
        <v>0</v>
      </c>
      <c r="AF17" s="14">
        <v>3.2362459999999999E-3</v>
      </c>
      <c r="AG17" s="14">
        <v>0</v>
      </c>
      <c r="AH17" s="14">
        <v>0</v>
      </c>
      <c r="AI17" s="14">
        <v>3.2362459999999999E-3</v>
      </c>
      <c r="AJ17" s="14">
        <v>0</v>
      </c>
      <c r="AK17" s="14">
        <v>0</v>
      </c>
      <c r="AL17" s="14">
        <v>0</v>
      </c>
      <c r="AM17" s="14">
        <v>0</v>
      </c>
      <c r="AN17" s="14">
        <v>0</v>
      </c>
      <c r="AO17" s="14">
        <v>0</v>
      </c>
      <c r="AP17" s="14">
        <v>3.2362459999999999E-3</v>
      </c>
      <c r="AQ17" s="14">
        <v>0</v>
      </c>
      <c r="AR17" s="14">
        <v>0</v>
      </c>
      <c r="AS17" s="14">
        <v>0</v>
      </c>
      <c r="AT17" s="14">
        <v>0</v>
      </c>
      <c r="AU17" s="14">
        <v>0</v>
      </c>
      <c r="AV17" s="14">
        <v>6.4724919999999998E-3</v>
      </c>
      <c r="AW17" s="14">
        <v>3.2362459999999999E-3</v>
      </c>
      <c r="AX17" s="14">
        <v>3.2362459999999999E-3</v>
      </c>
      <c r="AY17" s="14">
        <v>0</v>
      </c>
      <c r="AZ17" s="14">
        <v>0</v>
      </c>
      <c r="BA17" s="14">
        <v>0</v>
      </c>
      <c r="BB17" s="14">
        <v>0</v>
      </c>
      <c r="BC17" s="14">
        <v>0</v>
      </c>
      <c r="BD17" s="14">
        <v>0</v>
      </c>
      <c r="BE17" s="14">
        <v>0</v>
      </c>
      <c r="BF17" s="14">
        <v>0</v>
      </c>
      <c r="BG17" s="14">
        <v>0</v>
      </c>
      <c r="BH17" s="14">
        <v>3.2362459999999999E-3</v>
      </c>
      <c r="BI17" s="14">
        <v>0</v>
      </c>
      <c r="BJ17" s="14">
        <v>0</v>
      </c>
      <c r="BK17" s="14">
        <v>6.4724919999999998E-3</v>
      </c>
      <c r="BL17" s="14">
        <v>0</v>
      </c>
      <c r="BM17" s="14">
        <v>0</v>
      </c>
      <c r="BN17" s="14">
        <v>2.9126214000000001E-2</v>
      </c>
      <c r="BO17" s="14">
        <v>0</v>
      </c>
      <c r="BP17" s="14">
        <v>0</v>
      </c>
      <c r="BQ17" s="14">
        <v>0</v>
      </c>
      <c r="BR17" s="14">
        <v>0</v>
      </c>
      <c r="BS17" s="14">
        <v>0</v>
      </c>
      <c r="BT17" s="14">
        <v>0</v>
      </c>
      <c r="BU17" s="14">
        <v>0</v>
      </c>
      <c r="BV17" s="14">
        <v>0</v>
      </c>
      <c r="BW17" s="14">
        <v>1.6181230000000001E-2</v>
      </c>
      <c r="BX17" s="14">
        <v>0</v>
      </c>
      <c r="BY17" s="14">
        <v>0</v>
      </c>
      <c r="BZ17" s="14">
        <v>0</v>
      </c>
      <c r="CA17" s="14">
        <v>0</v>
      </c>
      <c r="CB17" s="14">
        <v>0.26860841400000002</v>
      </c>
      <c r="CC17" s="14">
        <v>0</v>
      </c>
      <c r="CD17" s="14">
        <v>0</v>
      </c>
      <c r="CE17" s="14">
        <v>0</v>
      </c>
      <c r="CF17" s="14">
        <v>3.2362459999999999E-3</v>
      </c>
      <c r="CG17" s="14">
        <v>0</v>
      </c>
      <c r="CH17" s="14">
        <v>0</v>
      </c>
      <c r="CI17" s="14">
        <v>0</v>
      </c>
      <c r="CJ17" s="14">
        <v>0</v>
      </c>
      <c r="CK17" s="14">
        <v>3.5598706000000001E-2</v>
      </c>
      <c r="CL17" s="14">
        <v>0</v>
      </c>
      <c r="CM17" s="14">
        <v>0</v>
      </c>
      <c r="CN17" s="14">
        <v>0</v>
      </c>
      <c r="CO17" s="15">
        <v>0</v>
      </c>
    </row>
    <row r="18" spans="1:93">
      <c r="A18" s="8">
        <v>361.64</v>
      </c>
      <c r="B18" s="15">
        <v>36.076000000000001</v>
      </c>
      <c r="C18" s="14">
        <v>0</v>
      </c>
      <c r="D18" s="14">
        <v>0</v>
      </c>
      <c r="E18" s="14">
        <v>0</v>
      </c>
      <c r="F18" s="14">
        <v>4.0650410000000001E-3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8.1300813E-2</v>
      </c>
      <c r="Y18" s="14">
        <v>0</v>
      </c>
      <c r="Z18" s="14">
        <v>0.18699187</v>
      </c>
      <c r="AA18" s="14">
        <v>0</v>
      </c>
      <c r="AB18" s="14">
        <v>0</v>
      </c>
      <c r="AC18" s="14">
        <v>0</v>
      </c>
      <c r="AD18" s="14">
        <v>0</v>
      </c>
      <c r="AE18" s="14">
        <v>0</v>
      </c>
      <c r="AF18" s="14">
        <v>4.0650410000000001E-3</v>
      </c>
      <c r="AG18" s="14">
        <v>0</v>
      </c>
      <c r="AH18" s="14">
        <v>0</v>
      </c>
      <c r="AI18" s="14">
        <v>0</v>
      </c>
      <c r="AJ18" s="14">
        <v>0</v>
      </c>
      <c r="AK18" s="14">
        <v>0</v>
      </c>
      <c r="AL18" s="14">
        <v>0</v>
      </c>
      <c r="AM18" s="14">
        <v>0</v>
      </c>
      <c r="AN18" s="14">
        <v>0</v>
      </c>
      <c r="AO18" s="14">
        <v>0</v>
      </c>
      <c r="AP18" s="14">
        <v>0</v>
      </c>
      <c r="AQ18" s="14">
        <v>0</v>
      </c>
      <c r="AR18" s="14">
        <v>0</v>
      </c>
      <c r="AS18" s="14">
        <v>0</v>
      </c>
      <c r="AT18" s="14">
        <v>0</v>
      </c>
      <c r="AU18" s="14">
        <v>0</v>
      </c>
      <c r="AV18" s="14">
        <v>4.0650410000000001E-3</v>
      </c>
      <c r="AW18" s="14">
        <v>0</v>
      </c>
      <c r="AX18" s="14">
        <v>0</v>
      </c>
      <c r="AY18" s="14">
        <v>0</v>
      </c>
      <c r="AZ18" s="14">
        <v>0</v>
      </c>
      <c r="BA18" s="14">
        <v>0</v>
      </c>
      <c r="BB18" s="14">
        <v>4.0650410000000001E-3</v>
      </c>
      <c r="BC18" s="14">
        <v>8.1300810000000008E-3</v>
      </c>
      <c r="BD18" s="14">
        <v>0</v>
      </c>
      <c r="BE18" s="14">
        <v>1.6260163000000001E-2</v>
      </c>
      <c r="BF18" s="14">
        <v>0</v>
      </c>
      <c r="BG18" s="14">
        <v>0</v>
      </c>
      <c r="BH18" s="14">
        <v>4.0650410000000001E-3</v>
      </c>
      <c r="BI18" s="14">
        <v>0</v>
      </c>
      <c r="BJ18" s="14">
        <v>0</v>
      </c>
      <c r="BK18" s="14">
        <v>4.0650410000000001E-3</v>
      </c>
      <c r="BL18" s="14">
        <v>0</v>
      </c>
      <c r="BM18" s="14">
        <v>0</v>
      </c>
      <c r="BN18" s="14">
        <v>4.4715446999999998E-2</v>
      </c>
      <c r="BO18" s="14">
        <v>0</v>
      </c>
      <c r="BP18" s="14">
        <v>0</v>
      </c>
      <c r="BQ18" s="14">
        <v>8.1300810000000008E-3</v>
      </c>
      <c r="BR18" s="14">
        <v>0</v>
      </c>
      <c r="BS18" s="14">
        <v>0</v>
      </c>
      <c r="BT18" s="14">
        <v>0</v>
      </c>
      <c r="BU18" s="14">
        <v>0</v>
      </c>
      <c r="BV18" s="14">
        <v>0</v>
      </c>
      <c r="BW18" s="14">
        <v>0</v>
      </c>
      <c r="BX18" s="14">
        <v>4.0650410000000001E-3</v>
      </c>
      <c r="BY18" s="14">
        <v>0</v>
      </c>
      <c r="BZ18" s="14">
        <v>0</v>
      </c>
      <c r="CA18" s="14">
        <v>0</v>
      </c>
      <c r="CB18" s="14">
        <v>0.5</v>
      </c>
      <c r="CC18" s="14">
        <v>4.0650410000000001E-3</v>
      </c>
      <c r="CD18" s="14">
        <v>0</v>
      </c>
      <c r="CE18" s="14">
        <v>0</v>
      </c>
      <c r="CF18" s="14">
        <v>8.1300810000000008E-3</v>
      </c>
      <c r="CG18" s="14">
        <v>0</v>
      </c>
      <c r="CH18" s="14">
        <v>0</v>
      </c>
      <c r="CI18" s="14">
        <v>0</v>
      </c>
      <c r="CJ18" s="14">
        <v>0</v>
      </c>
      <c r="CK18" s="14">
        <v>0.109756098</v>
      </c>
      <c r="CL18" s="14">
        <v>0</v>
      </c>
      <c r="CM18" s="14">
        <v>4.0650410000000001E-3</v>
      </c>
      <c r="CN18" s="14">
        <v>0</v>
      </c>
      <c r="CO18" s="15">
        <v>0</v>
      </c>
    </row>
    <row r="19" spans="1:93">
      <c r="A19" s="8">
        <v>361.65</v>
      </c>
      <c r="B19" s="15">
        <v>36.077857139999999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14">
        <v>0.24827586200000001</v>
      </c>
      <c r="Y19" s="14">
        <v>0</v>
      </c>
      <c r="Z19" s="14">
        <v>2.7586207000000001E-2</v>
      </c>
      <c r="AA19" s="14">
        <v>0</v>
      </c>
      <c r="AB19" s="14">
        <v>0</v>
      </c>
      <c r="AC19" s="14">
        <v>0</v>
      </c>
      <c r="AD19" s="14">
        <v>0</v>
      </c>
      <c r="AE19" s="14">
        <v>0</v>
      </c>
      <c r="AF19" s="14">
        <v>6.8965520000000002E-3</v>
      </c>
      <c r="AG19" s="14">
        <v>6.8965520000000002E-3</v>
      </c>
      <c r="AH19" s="14">
        <v>0</v>
      </c>
      <c r="AI19" s="14">
        <v>0</v>
      </c>
      <c r="AJ19" s="14">
        <v>0</v>
      </c>
      <c r="AK19" s="14">
        <v>0</v>
      </c>
      <c r="AL19" s="14">
        <v>0</v>
      </c>
      <c r="AM19" s="14">
        <v>0</v>
      </c>
      <c r="AN19" s="14">
        <v>0</v>
      </c>
      <c r="AO19" s="14">
        <v>0</v>
      </c>
      <c r="AP19" s="14">
        <v>0</v>
      </c>
      <c r="AQ19" s="14">
        <v>0</v>
      </c>
      <c r="AR19" s="14">
        <v>0</v>
      </c>
      <c r="AS19" s="14">
        <v>0</v>
      </c>
      <c r="AT19" s="14">
        <v>0</v>
      </c>
      <c r="AU19" s="14">
        <v>0</v>
      </c>
      <c r="AV19" s="14">
        <v>1.0344828E-2</v>
      </c>
      <c r="AW19" s="14">
        <v>0</v>
      </c>
      <c r="AX19" s="14">
        <v>0</v>
      </c>
      <c r="AY19" s="14">
        <v>0</v>
      </c>
      <c r="AZ19" s="14">
        <v>0</v>
      </c>
      <c r="BA19" s="14">
        <v>0</v>
      </c>
      <c r="BB19" s="14">
        <v>0</v>
      </c>
      <c r="BC19" s="14">
        <v>3.4482760000000001E-3</v>
      </c>
      <c r="BD19" s="14">
        <v>0</v>
      </c>
      <c r="BE19" s="14">
        <v>3.4482760000000001E-3</v>
      </c>
      <c r="BF19" s="14">
        <v>3.4482760000000001E-3</v>
      </c>
      <c r="BG19" s="14">
        <v>0</v>
      </c>
      <c r="BH19" s="14">
        <v>3.4482760000000001E-3</v>
      </c>
      <c r="BI19" s="14">
        <v>0</v>
      </c>
      <c r="BJ19" s="14">
        <v>0</v>
      </c>
      <c r="BK19" s="14">
        <v>0</v>
      </c>
      <c r="BL19" s="14">
        <v>6.8965520000000002E-3</v>
      </c>
      <c r="BM19" s="14">
        <v>0</v>
      </c>
      <c r="BN19" s="14">
        <v>2.0689655000000001E-2</v>
      </c>
      <c r="BO19" s="14">
        <v>0</v>
      </c>
      <c r="BP19" s="14">
        <v>0</v>
      </c>
      <c r="BQ19" s="14">
        <v>0</v>
      </c>
      <c r="BR19" s="14">
        <v>0</v>
      </c>
      <c r="BS19" s="14">
        <v>0</v>
      </c>
      <c r="BT19" s="14">
        <v>0</v>
      </c>
      <c r="BU19" s="14">
        <v>0</v>
      </c>
      <c r="BV19" s="14">
        <v>0</v>
      </c>
      <c r="BW19" s="14">
        <v>0</v>
      </c>
      <c r="BX19" s="14">
        <v>3.4482760000000001E-3</v>
      </c>
      <c r="BY19" s="14">
        <v>0</v>
      </c>
      <c r="BZ19" s="14">
        <v>0</v>
      </c>
      <c r="CA19" s="14">
        <v>0</v>
      </c>
      <c r="CB19" s="14">
        <v>0.59655172400000001</v>
      </c>
      <c r="CC19" s="14">
        <v>0</v>
      </c>
      <c r="CD19" s="14">
        <v>0</v>
      </c>
      <c r="CE19" s="14">
        <v>0</v>
      </c>
      <c r="CF19" s="14">
        <v>1.0344828E-2</v>
      </c>
      <c r="CG19" s="14">
        <v>0</v>
      </c>
      <c r="CH19" s="14">
        <v>0</v>
      </c>
      <c r="CI19" s="14">
        <v>0</v>
      </c>
      <c r="CJ19" s="14">
        <v>0</v>
      </c>
      <c r="CK19" s="14">
        <v>4.8275862000000003E-2</v>
      </c>
      <c r="CL19" s="14">
        <v>0</v>
      </c>
      <c r="CM19" s="14">
        <v>0</v>
      </c>
      <c r="CN19" s="14">
        <v>0</v>
      </c>
      <c r="CO19" s="15">
        <v>0</v>
      </c>
    </row>
    <row r="20" spans="1:93">
      <c r="A20" s="8">
        <v>362.4</v>
      </c>
      <c r="B20" s="15">
        <v>36.217142860000003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14">
        <v>0</v>
      </c>
      <c r="X20" s="14">
        <v>0.38783269999999997</v>
      </c>
      <c r="Y20" s="14">
        <v>0</v>
      </c>
      <c r="Z20" s="14">
        <v>0.243346008</v>
      </c>
      <c r="AA20" s="14">
        <v>0</v>
      </c>
      <c r="AB20" s="14">
        <v>0</v>
      </c>
      <c r="AC20" s="14">
        <v>0</v>
      </c>
      <c r="AD20" s="14">
        <v>0</v>
      </c>
      <c r="AE20" s="14">
        <v>0</v>
      </c>
      <c r="AF20" s="14">
        <v>1.5209125E-2</v>
      </c>
      <c r="AG20" s="14">
        <v>0</v>
      </c>
      <c r="AH20" s="14">
        <v>0</v>
      </c>
      <c r="AI20" s="14">
        <v>0</v>
      </c>
      <c r="AJ20" s="14">
        <v>0</v>
      </c>
      <c r="AK20" s="14">
        <v>0</v>
      </c>
      <c r="AL20" s="14">
        <v>0</v>
      </c>
      <c r="AM20" s="14">
        <v>3.8022809999999998E-3</v>
      </c>
      <c r="AN20" s="14">
        <v>0</v>
      </c>
      <c r="AO20" s="14">
        <v>0</v>
      </c>
      <c r="AP20" s="14">
        <v>0</v>
      </c>
      <c r="AQ20" s="14">
        <v>0</v>
      </c>
      <c r="AR20" s="14">
        <v>0</v>
      </c>
      <c r="AS20" s="14">
        <v>0</v>
      </c>
      <c r="AT20" s="14">
        <v>0</v>
      </c>
      <c r="AU20" s="14">
        <v>0</v>
      </c>
      <c r="AV20" s="14">
        <v>3.8022809999999998E-3</v>
      </c>
      <c r="AW20" s="14">
        <v>0</v>
      </c>
      <c r="AX20" s="14">
        <v>3.8022809999999998E-3</v>
      </c>
      <c r="AY20" s="14">
        <v>0</v>
      </c>
      <c r="AZ20" s="14">
        <v>0</v>
      </c>
      <c r="BA20" s="14">
        <v>0</v>
      </c>
      <c r="BB20" s="14">
        <v>0</v>
      </c>
      <c r="BC20" s="14">
        <v>0</v>
      </c>
      <c r="BD20" s="14">
        <v>0</v>
      </c>
      <c r="BE20" s="14">
        <v>0</v>
      </c>
      <c r="BF20" s="14">
        <v>0</v>
      </c>
      <c r="BG20" s="14">
        <v>0</v>
      </c>
      <c r="BH20" s="14">
        <v>2.2813687999999999E-2</v>
      </c>
      <c r="BI20" s="14">
        <v>0</v>
      </c>
      <c r="BJ20" s="14">
        <v>0</v>
      </c>
      <c r="BK20" s="14">
        <v>7.6045629999999999E-3</v>
      </c>
      <c r="BL20" s="14">
        <v>2.6615969999999999E-2</v>
      </c>
      <c r="BM20" s="14">
        <v>0</v>
      </c>
      <c r="BN20" s="14">
        <v>3.4220531999999998E-2</v>
      </c>
      <c r="BO20" s="14">
        <v>0</v>
      </c>
      <c r="BP20" s="14">
        <v>0</v>
      </c>
      <c r="BQ20" s="14">
        <v>0</v>
      </c>
      <c r="BR20" s="14">
        <v>0</v>
      </c>
      <c r="BS20" s="14">
        <v>0</v>
      </c>
      <c r="BT20" s="14">
        <v>0</v>
      </c>
      <c r="BU20" s="14">
        <v>0</v>
      </c>
      <c r="BV20" s="14">
        <v>0</v>
      </c>
      <c r="BW20" s="14">
        <v>0</v>
      </c>
      <c r="BX20" s="14">
        <v>3.8022809999999998E-3</v>
      </c>
      <c r="BY20" s="14">
        <v>0</v>
      </c>
      <c r="BZ20" s="14">
        <v>0</v>
      </c>
      <c r="CA20" s="14">
        <v>0</v>
      </c>
      <c r="CB20" s="14">
        <v>0.12927756700000001</v>
      </c>
      <c r="CC20" s="14">
        <v>0</v>
      </c>
      <c r="CD20" s="14">
        <v>0</v>
      </c>
      <c r="CE20" s="14">
        <v>0</v>
      </c>
      <c r="CF20" s="14">
        <v>1.5209125E-2</v>
      </c>
      <c r="CG20" s="14">
        <v>0</v>
      </c>
      <c r="CH20" s="14">
        <v>0</v>
      </c>
      <c r="CI20" s="14">
        <v>3.8022809999999998E-3</v>
      </c>
      <c r="CJ20" s="14">
        <v>0</v>
      </c>
      <c r="CK20" s="14">
        <v>9.8859316000000003E-2</v>
      </c>
      <c r="CL20" s="14">
        <v>0</v>
      </c>
      <c r="CM20" s="14">
        <v>0</v>
      </c>
      <c r="CN20" s="14">
        <v>0</v>
      </c>
      <c r="CO20" s="15">
        <v>0</v>
      </c>
    </row>
    <row r="21" spans="1:93">
      <c r="A21" s="8">
        <v>362.65</v>
      </c>
      <c r="B21" s="15">
        <v>36.263571429999999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9.8039219999999996E-3</v>
      </c>
      <c r="V21" s="14">
        <v>0</v>
      </c>
      <c r="W21" s="14">
        <v>0</v>
      </c>
      <c r="X21" s="14">
        <v>0.31862745100000001</v>
      </c>
      <c r="Y21" s="14">
        <v>0</v>
      </c>
      <c r="Z21" s="14">
        <v>4.9019607999999999E-2</v>
      </c>
      <c r="AA21" s="14">
        <v>0</v>
      </c>
      <c r="AB21" s="14">
        <v>0</v>
      </c>
      <c r="AC21" s="14">
        <v>0</v>
      </c>
      <c r="AD21" s="14">
        <v>0</v>
      </c>
      <c r="AE21" s="14">
        <v>0</v>
      </c>
      <c r="AF21" s="14">
        <v>0</v>
      </c>
      <c r="AG21" s="14">
        <v>0</v>
      </c>
      <c r="AH21" s="14">
        <v>0</v>
      </c>
      <c r="AI21" s="14">
        <v>0</v>
      </c>
      <c r="AJ21" s="14">
        <v>0</v>
      </c>
      <c r="AK21" s="14">
        <v>0</v>
      </c>
      <c r="AL21" s="14">
        <v>0</v>
      </c>
      <c r="AM21" s="14">
        <v>2.4509800000000002E-3</v>
      </c>
      <c r="AN21" s="14">
        <v>0</v>
      </c>
      <c r="AO21" s="14">
        <v>0</v>
      </c>
      <c r="AP21" s="14">
        <v>0</v>
      </c>
      <c r="AQ21" s="14">
        <v>0</v>
      </c>
      <c r="AR21" s="14">
        <v>0</v>
      </c>
      <c r="AS21" s="14">
        <v>0</v>
      </c>
      <c r="AT21" s="14">
        <v>0</v>
      </c>
      <c r="AU21" s="14">
        <v>0</v>
      </c>
      <c r="AV21" s="14">
        <v>1.2254902E-2</v>
      </c>
      <c r="AW21" s="14">
        <v>0</v>
      </c>
      <c r="AX21" s="14">
        <v>2.4509800000000002E-3</v>
      </c>
      <c r="AY21" s="14">
        <v>0</v>
      </c>
      <c r="AZ21" s="14">
        <v>0</v>
      </c>
      <c r="BA21" s="14">
        <v>0</v>
      </c>
      <c r="BB21" s="14">
        <v>0</v>
      </c>
      <c r="BC21" s="14">
        <v>0</v>
      </c>
      <c r="BD21" s="14">
        <v>0</v>
      </c>
      <c r="BE21" s="14">
        <v>4.9019609999999998E-3</v>
      </c>
      <c r="BF21" s="14">
        <v>0</v>
      </c>
      <c r="BG21" s="14">
        <v>0</v>
      </c>
      <c r="BH21" s="14">
        <v>0</v>
      </c>
      <c r="BI21" s="14">
        <v>0</v>
      </c>
      <c r="BJ21" s="14">
        <v>0</v>
      </c>
      <c r="BK21" s="14">
        <v>2.4509800000000002E-3</v>
      </c>
      <c r="BL21" s="14">
        <v>9.8039219999999996E-3</v>
      </c>
      <c r="BM21" s="14">
        <v>0</v>
      </c>
      <c r="BN21" s="14">
        <v>9.8039219999999996E-3</v>
      </c>
      <c r="BO21" s="14">
        <v>0</v>
      </c>
      <c r="BP21" s="14">
        <v>0</v>
      </c>
      <c r="BQ21" s="14">
        <v>0</v>
      </c>
      <c r="BR21" s="14">
        <v>0</v>
      </c>
      <c r="BS21" s="14">
        <v>2.4509800000000002E-3</v>
      </c>
      <c r="BT21" s="14">
        <v>0</v>
      </c>
      <c r="BU21" s="14">
        <v>0</v>
      </c>
      <c r="BV21" s="14">
        <v>0</v>
      </c>
      <c r="BW21" s="14">
        <v>0</v>
      </c>
      <c r="BX21" s="14">
        <v>0</v>
      </c>
      <c r="BY21" s="14">
        <v>0</v>
      </c>
      <c r="BZ21" s="14">
        <v>0</v>
      </c>
      <c r="CA21" s="14">
        <v>0</v>
      </c>
      <c r="CB21" s="14">
        <v>0.47303921599999998</v>
      </c>
      <c r="CC21" s="14">
        <v>0</v>
      </c>
      <c r="CD21" s="14">
        <v>0</v>
      </c>
      <c r="CE21" s="14">
        <v>0</v>
      </c>
      <c r="CF21" s="14">
        <v>2.9411764999999999E-2</v>
      </c>
      <c r="CG21" s="14">
        <v>0</v>
      </c>
      <c r="CH21" s="14">
        <v>0</v>
      </c>
      <c r="CI21" s="14">
        <v>0</v>
      </c>
      <c r="CJ21" s="14">
        <v>0</v>
      </c>
      <c r="CK21" s="14">
        <v>7.3529412000000002E-2</v>
      </c>
      <c r="CL21" s="14">
        <v>0</v>
      </c>
      <c r="CM21" s="14">
        <v>0</v>
      </c>
      <c r="CN21" s="14">
        <v>0</v>
      </c>
      <c r="CO21" s="15">
        <v>0</v>
      </c>
    </row>
    <row r="22" spans="1:93">
      <c r="A22" s="8">
        <v>362.74</v>
      </c>
      <c r="B22" s="15">
        <v>36.280285710000001</v>
      </c>
      <c r="C22" s="14">
        <v>0</v>
      </c>
      <c r="D22" s="14">
        <v>0</v>
      </c>
      <c r="E22" s="14">
        <v>0</v>
      </c>
      <c r="F22" s="14">
        <v>4.5045049999999998E-3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4.5045049999999998E-3</v>
      </c>
      <c r="V22" s="14">
        <v>0</v>
      </c>
      <c r="W22" s="14">
        <v>0</v>
      </c>
      <c r="X22" s="14">
        <v>0.27027026999999998</v>
      </c>
      <c r="Y22" s="14">
        <v>0</v>
      </c>
      <c r="Z22" s="14">
        <v>2.2522522999999999E-2</v>
      </c>
      <c r="AA22" s="14">
        <v>0</v>
      </c>
      <c r="AB22" s="14">
        <v>0</v>
      </c>
      <c r="AC22" s="14">
        <v>0</v>
      </c>
      <c r="AD22" s="14">
        <v>0</v>
      </c>
      <c r="AE22" s="14">
        <v>0</v>
      </c>
      <c r="AF22" s="14">
        <v>4.5045049999999998E-3</v>
      </c>
      <c r="AG22" s="14">
        <v>0</v>
      </c>
      <c r="AH22" s="14">
        <v>0</v>
      </c>
      <c r="AI22" s="14">
        <v>0</v>
      </c>
      <c r="AJ22" s="14">
        <v>0</v>
      </c>
      <c r="AK22" s="14">
        <v>0</v>
      </c>
      <c r="AL22" s="14">
        <v>0</v>
      </c>
      <c r="AM22" s="14">
        <v>0</v>
      </c>
      <c r="AN22" s="14">
        <v>0</v>
      </c>
      <c r="AO22" s="14">
        <v>0</v>
      </c>
      <c r="AP22" s="14">
        <v>0</v>
      </c>
      <c r="AQ22" s="14">
        <v>0</v>
      </c>
      <c r="AR22" s="14">
        <v>0</v>
      </c>
      <c r="AS22" s="14">
        <v>0</v>
      </c>
      <c r="AT22" s="14">
        <v>0</v>
      </c>
      <c r="AU22" s="14">
        <v>0</v>
      </c>
      <c r="AV22" s="14">
        <v>4.5045049999999998E-3</v>
      </c>
      <c r="AW22" s="14">
        <v>0</v>
      </c>
      <c r="AX22" s="14">
        <v>4.5045049999999998E-3</v>
      </c>
      <c r="AY22" s="14">
        <v>0</v>
      </c>
      <c r="AZ22" s="14">
        <v>0</v>
      </c>
      <c r="BA22" s="14">
        <v>0</v>
      </c>
      <c r="BB22" s="14">
        <v>0</v>
      </c>
      <c r="BC22" s="14">
        <v>0</v>
      </c>
      <c r="BD22" s="14">
        <v>0</v>
      </c>
      <c r="BE22" s="14">
        <v>4.5045049999999998E-3</v>
      </c>
      <c r="BF22" s="14">
        <v>0</v>
      </c>
      <c r="BG22" s="14">
        <v>0</v>
      </c>
      <c r="BH22" s="14">
        <v>4.5045049999999998E-3</v>
      </c>
      <c r="BI22" s="14">
        <v>0</v>
      </c>
      <c r="BJ22" s="14">
        <v>0</v>
      </c>
      <c r="BK22" s="14">
        <v>0</v>
      </c>
      <c r="BL22" s="14">
        <v>4.5045049999999998E-3</v>
      </c>
      <c r="BM22" s="14">
        <v>0</v>
      </c>
      <c r="BN22" s="14">
        <v>9.0090090000000001E-3</v>
      </c>
      <c r="BO22" s="14">
        <v>0</v>
      </c>
      <c r="BP22" s="14">
        <v>0</v>
      </c>
      <c r="BQ22" s="14">
        <v>0</v>
      </c>
      <c r="BR22" s="14">
        <v>0</v>
      </c>
      <c r="BS22" s="14">
        <v>0</v>
      </c>
      <c r="BT22" s="14">
        <v>0</v>
      </c>
      <c r="BU22" s="14">
        <v>0</v>
      </c>
      <c r="BV22" s="14">
        <v>0</v>
      </c>
      <c r="BW22" s="14">
        <v>0</v>
      </c>
      <c r="BX22" s="14">
        <v>0</v>
      </c>
      <c r="BY22" s="14">
        <v>0</v>
      </c>
      <c r="BZ22" s="14">
        <v>0</v>
      </c>
      <c r="CA22" s="14">
        <v>0</v>
      </c>
      <c r="CB22" s="14">
        <v>0.55855855899999995</v>
      </c>
      <c r="CC22" s="14">
        <v>0</v>
      </c>
      <c r="CD22" s="14">
        <v>0</v>
      </c>
      <c r="CE22" s="14">
        <v>0</v>
      </c>
      <c r="CF22" s="14">
        <v>9.0090090000000001E-3</v>
      </c>
      <c r="CG22" s="14">
        <v>0</v>
      </c>
      <c r="CH22" s="14">
        <v>0</v>
      </c>
      <c r="CI22" s="14">
        <v>0</v>
      </c>
      <c r="CJ22" s="14">
        <v>0</v>
      </c>
      <c r="CK22" s="14">
        <v>9.0090089999999998E-2</v>
      </c>
      <c r="CL22" s="14">
        <v>0</v>
      </c>
      <c r="CM22" s="14">
        <v>4.5045049999999998E-3</v>
      </c>
      <c r="CN22" s="14">
        <v>0</v>
      </c>
      <c r="CO22" s="15">
        <v>0</v>
      </c>
    </row>
    <row r="23" spans="1:93">
      <c r="A23" s="8">
        <v>362.95</v>
      </c>
      <c r="B23" s="15">
        <v>36.319285710000003</v>
      </c>
      <c r="C23" s="14">
        <v>0</v>
      </c>
      <c r="D23" s="14">
        <v>0</v>
      </c>
      <c r="E23" s="14">
        <v>0</v>
      </c>
      <c r="F23" s="14">
        <v>1.4184397E-2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14">
        <v>0.53900709199999997</v>
      </c>
      <c r="Y23" s="14">
        <v>0</v>
      </c>
      <c r="Z23" s="14">
        <v>0.14184397200000001</v>
      </c>
      <c r="AA23" s="14">
        <v>7.0921990000000004E-3</v>
      </c>
      <c r="AB23" s="14">
        <v>0</v>
      </c>
      <c r="AC23" s="14">
        <v>0</v>
      </c>
      <c r="AD23" s="14">
        <v>0</v>
      </c>
      <c r="AE23" s="14">
        <v>0</v>
      </c>
      <c r="AF23" s="14">
        <v>3.546099E-3</v>
      </c>
      <c r="AG23" s="14">
        <v>0</v>
      </c>
      <c r="AH23" s="14">
        <v>0</v>
      </c>
      <c r="AI23" s="14">
        <v>3.546099E-3</v>
      </c>
      <c r="AJ23" s="14">
        <v>0</v>
      </c>
      <c r="AK23" s="14">
        <v>0</v>
      </c>
      <c r="AL23" s="14">
        <v>0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14">
        <v>0</v>
      </c>
      <c r="AS23" s="14">
        <v>0</v>
      </c>
      <c r="AT23" s="14">
        <v>0</v>
      </c>
      <c r="AU23" s="14">
        <v>0</v>
      </c>
      <c r="AV23" s="14">
        <v>3.546099E-3</v>
      </c>
      <c r="AW23" s="14">
        <v>7.0921990000000004E-3</v>
      </c>
      <c r="AX23" s="14">
        <v>3.546099E-3</v>
      </c>
      <c r="AY23" s="14">
        <v>0</v>
      </c>
      <c r="AZ23" s="14">
        <v>0</v>
      </c>
      <c r="BA23" s="14">
        <v>0</v>
      </c>
      <c r="BB23" s="14">
        <v>7.0921990000000004E-3</v>
      </c>
      <c r="BC23" s="14">
        <v>0</v>
      </c>
      <c r="BD23" s="14">
        <v>0</v>
      </c>
      <c r="BE23" s="14">
        <v>0</v>
      </c>
      <c r="BF23" s="14">
        <v>0</v>
      </c>
      <c r="BG23" s="14">
        <v>0</v>
      </c>
      <c r="BH23" s="14">
        <v>1.4184397E-2</v>
      </c>
      <c r="BI23" s="14">
        <v>0</v>
      </c>
      <c r="BJ23" s="14">
        <v>0</v>
      </c>
      <c r="BK23" s="14">
        <v>0</v>
      </c>
      <c r="BL23" s="14">
        <v>3.546099E-3</v>
      </c>
      <c r="BM23" s="14">
        <v>0</v>
      </c>
      <c r="BN23" s="14">
        <v>1.7730495999999998E-2</v>
      </c>
      <c r="BO23" s="14">
        <v>0</v>
      </c>
      <c r="BP23" s="14">
        <v>0</v>
      </c>
      <c r="BQ23" s="14">
        <v>0</v>
      </c>
      <c r="BR23" s="14">
        <v>0</v>
      </c>
      <c r="BS23" s="14">
        <v>3.546099E-3</v>
      </c>
      <c r="BT23" s="14">
        <v>0</v>
      </c>
      <c r="BU23" s="14">
        <v>0</v>
      </c>
      <c r="BV23" s="14">
        <v>0</v>
      </c>
      <c r="BW23" s="14">
        <v>0</v>
      </c>
      <c r="BX23" s="14">
        <v>3.546099E-3</v>
      </c>
      <c r="BY23" s="14">
        <v>0</v>
      </c>
      <c r="BZ23" s="14">
        <v>0</v>
      </c>
      <c r="CA23" s="14">
        <v>0</v>
      </c>
      <c r="CB23" s="14">
        <v>0.113475177</v>
      </c>
      <c r="CC23" s="14">
        <v>3.546099E-3</v>
      </c>
      <c r="CD23" s="14">
        <v>0</v>
      </c>
      <c r="CE23" s="14">
        <v>0</v>
      </c>
      <c r="CF23" s="14">
        <v>2.4822694999999999E-2</v>
      </c>
      <c r="CG23" s="14">
        <v>0</v>
      </c>
      <c r="CH23" s="14">
        <v>0</v>
      </c>
      <c r="CI23" s="14">
        <v>0</v>
      </c>
      <c r="CJ23" s="14">
        <v>0</v>
      </c>
      <c r="CK23" s="14">
        <v>8.5106382999999994E-2</v>
      </c>
      <c r="CL23" s="14">
        <v>0</v>
      </c>
      <c r="CM23" s="14">
        <v>0</v>
      </c>
      <c r="CN23" s="14">
        <v>0</v>
      </c>
      <c r="CO23" s="15">
        <v>0</v>
      </c>
    </row>
    <row r="24" spans="1:93">
      <c r="A24" s="8">
        <v>363.15</v>
      </c>
      <c r="B24" s="15">
        <v>36.356428569999999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3.1948879999999999E-3</v>
      </c>
      <c r="T24" s="14">
        <v>0</v>
      </c>
      <c r="U24" s="14">
        <v>0</v>
      </c>
      <c r="V24" s="14">
        <v>0</v>
      </c>
      <c r="W24" s="14">
        <v>0</v>
      </c>
      <c r="X24" s="14">
        <v>0.169329073</v>
      </c>
      <c r="Y24" s="14">
        <v>0</v>
      </c>
      <c r="Z24" s="14">
        <v>2.2364216999999999E-2</v>
      </c>
      <c r="AA24" s="14">
        <v>3.1948879999999999E-3</v>
      </c>
      <c r="AB24" s="14">
        <v>0</v>
      </c>
      <c r="AC24" s="14">
        <v>0</v>
      </c>
      <c r="AD24" s="14">
        <v>0</v>
      </c>
      <c r="AE24" s="14">
        <v>0</v>
      </c>
      <c r="AF24" s="14">
        <v>6.3897759999999998E-3</v>
      </c>
      <c r="AG24" s="14">
        <v>0</v>
      </c>
      <c r="AH24" s="14">
        <v>0</v>
      </c>
      <c r="AI24" s="14">
        <v>0</v>
      </c>
      <c r="AJ24" s="14">
        <v>0</v>
      </c>
      <c r="AK24" s="14">
        <v>0</v>
      </c>
      <c r="AL24" s="14">
        <v>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14">
        <v>0</v>
      </c>
      <c r="AS24" s="14">
        <v>0</v>
      </c>
      <c r="AT24" s="14">
        <v>6.3897759999999998E-3</v>
      </c>
      <c r="AU24" s="14">
        <v>0</v>
      </c>
      <c r="AV24" s="14">
        <v>1.9169328999999999E-2</v>
      </c>
      <c r="AW24" s="14">
        <v>0</v>
      </c>
      <c r="AX24" s="14">
        <v>6.3897759999999998E-3</v>
      </c>
      <c r="AY24" s="14">
        <v>0</v>
      </c>
      <c r="AZ24" s="14">
        <v>0</v>
      </c>
      <c r="BA24" s="14">
        <v>0</v>
      </c>
      <c r="BB24" s="14">
        <v>6.3897759999999998E-3</v>
      </c>
      <c r="BC24" s="14">
        <v>0</v>
      </c>
      <c r="BD24" s="14">
        <v>0</v>
      </c>
      <c r="BE24" s="14">
        <v>0</v>
      </c>
      <c r="BF24" s="14">
        <v>0</v>
      </c>
      <c r="BG24" s="14">
        <v>0</v>
      </c>
      <c r="BH24" s="14">
        <v>2.2364216999999999E-2</v>
      </c>
      <c r="BI24" s="14">
        <v>0</v>
      </c>
      <c r="BJ24" s="14">
        <v>0</v>
      </c>
      <c r="BK24" s="14">
        <v>6.3897759999999998E-3</v>
      </c>
      <c r="BL24" s="14">
        <v>0</v>
      </c>
      <c r="BM24" s="14">
        <v>0</v>
      </c>
      <c r="BN24" s="14">
        <v>0.159744409</v>
      </c>
      <c r="BO24" s="14">
        <v>0</v>
      </c>
      <c r="BP24" s="14">
        <v>0</v>
      </c>
      <c r="BQ24" s="14">
        <v>0</v>
      </c>
      <c r="BR24" s="14">
        <v>0</v>
      </c>
      <c r="BS24" s="14">
        <v>3.1948879999999999E-3</v>
      </c>
      <c r="BT24" s="14">
        <v>0</v>
      </c>
      <c r="BU24" s="14">
        <v>0</v>
      </c>
      <c r="BV24" s="14">
        <v>0</v>
      </c>
      <c r="BW24" s="14">
        <v>0</v>
      </c>
      <c r="BX24" s="14">
        <v>3.1948879999999999E-3</v>
      </c>
      <c r="BY24" s="14">
        <v>0</v>
      </c>
      <c r="BZ24" s="14">
        <v>0</v>
      </c>
      <c r="CA24" s="14">
        <v>0</v>
      </c>
      <c r="CB24" s="14">
        <v>0.185303514</v>
      </c>
      <c r="CC24" s="14">
        <v>3.8338657999999998E-2</v>
      </c>
      <c r="CD24" s="14">
        <v>0</v>
      </c>
      <c r="CE24" s="14">
        <v>0</v>
      </c>
      <c r="CF24" s="14">
        <v>9.5846649999999992E-3</v>
      </c>
      <c r="CG24" s="14">
        <v>0</v>
      </c>
      <c r="CH24" s="14">
        <v>0</v>
      </c>
      <c r="CI24" s="14">
        <v>0</v>
      </c>
      <c r="CJ24" s="14">
        <v>0</v>
      </c>
      <c r="CK24" s="14">
        <v>0.32907348199999997</v>
      </c>
      <c r="CL24" s="14">
        <v>0</v>
      </c>
      <c r="CM24" s="14">
        <v>0</v>
      </c>
      <c r="CN24" s="14">
        <v>0</v>
      </c>
      <c r="CO24" s="15">
        <v>0</v>
      </c>
    </row>
    <row r="25" spans="1:93">
      <c r="A25" s="8">
        <v>363.3</v>
      </c>
      <c r="B25" s="15">
        <v>36.38428571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4.4642859999999996E-3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14">
        <v>0.11160714300000001</v>
      </c>
      <c r="Y25" s="14">
        <v>8.9285709999999997E-3</v>
      </c>
      <c r="Z25" s="14">
        <v>1.7857142999999999E-2</v>
      </c>
      <c r="AA25" s="14">
        <v>0</v>
      </c>
      <c r="AB25" s="14">
        <v>0</v>
      </c>
      <c r="AC25" s="14">
        <v>0</v>
      </c>
      <c r="AD25" s="14">
        <v>0</v>
      </c>
      <c r="AE25" s="14">
        <v>0</v>
      </c>
      <c r="AF25" s="14">
        <v>8.9285709999999997E-3</v>
      </c>
      <c r="AG25" s="14">
        <v>0</v>
      </c>
      <c r="AH25" s="14">
        <v>0</v>
      </c>
      <c r="AI25" s="14">
        <v>0</v>
      </c>
      <c r="AJ25" s="14">
        <v>0</v>
      </c>
      <c r="AK25" s="14">
        <v>0</v>
      </c>
      <c r="AL25" s="14">
        <v>0</v>
      </c>
      <c r="AM25" s="14">
        <v>0</v>
      </c>
      <c r="AN25" s="14">
        <v>0</v>
      </c>
      <c r="AO25" s="14">
        <v>0</v>
      </c>
      <c r="AP25" s="14">
        <v>0</v>
      </c>
      <c r="AQ25" s="14">
        <v>0</v>
      </c>
      <c r="AR25" s="14">
        <v>0</v>
      </c>
      <c r="AS25" s="14">
        <v>0</v>
      </c>
      <c r="AT25" s="14">
        <v>4.4642859999999996E-3</v>
      </c>
      <c r="AU25" s="14">
        <v>0</v>
      </c>
      <c r="AV25" s="14">
        <v>1.3392856999999999E-2</v>
      </c>
      <c r="AW25" s="14">
        <v>0</v>
      </c>
      <c r="AX25" s="14">
        <v>0</v>
      </c>
      <c r="AY25" s="14">
        <v>0</v>
      </c>
      <c r="AZ25" s="14">
        <v>0</v>
      </c>
      <c r="BA25" s="14">
        <v>0</v>
      </c>
      <c r="BB25" s="14">
        <v>4.4642859999999996E-3</v>
      </c>
      <c r="BC25" s="14">
        <v>4.4642859999999996E-3</v>
      </c>
      <c r="BD25" s="14">
        <v>0</v>
      </c>
      <c r="BE25" s="14">
        <v>0</v>
      </c>
      <c r="BF25" s="14">
        <v>0</v>
      </c>
      <c r="BG25" s="14">
        <v>0</v>
      </c>
      <c r="BH25" s="14">
        <v>3.5714285999999998E-2</v>
      </c>
      <c r="BI25" s="14">
        <v>0</v>
      </c>
      <c r="BJ25" s="14">
        <v>0</v>
      </c>
      <c r="BK25" s="14">
        <v>4.4642859999999996E-3</v>
      </c>
      <c r="BL25" s="14">
        <v>4.4642859999999996E-3</v>
      </c>
      <c r="BM25" s="14">
        <v>0</v>
      </c>
      <c r="BN25" s="14">
        <v>0.23214285700000001</v>
      </c>
      <c r="BO25" s="14">
        <v>0</v>
      </c>
      <c r="BP25" s="14">
        <v>0</v>
      </c>
      <c r="BQ25" s="14">
        <v>0</v>
      </c>
      <c r="BR25" s="14">
        <v>0</v>
      </c>
      <c r="BS25" s="14">
        <v>0</v>
      </c>
      <c r="BT25" s="14">
        <v>0</v>
      </c>
      <c r="BU25" s="14">
        <v>0</v>
      </c>
      <c r="BV25" s="14">
        <v>0</v>
      </c>
      <c r="BW25" s="14">
        <v>0</v>
      </c>
      <c r="BX25" s="14">
        <v>4.4642859999999996E-3</v>
      </c>
      <c r="BY25" s="14">
        <v>0</v>
      </c>
      <c r="BZ25" s="14">
        <v>0</v>
      </c>
      <c r="CA25" s="14">
        <v>0</v>
      </c>
      <c r="CB25" s="14">
        <v>0.383928571</v>
      </c>
      <c r="CC25" s="14">
        <v>0</v>
      </c>
      <c r="CD25" s="14">
        <v>0</v>
      </c>
      <c r="CE25" s="14">
        <v>0</v>
      </c>
      <c r="CF25" s="14">
        <v>1.3392856999999999E-2</v>
      </c>
      <c r="CG25" s="14">
        <v>0</v>
      </c>
      <c r="CH25" s="14">
        <v>0</v>
      </c>
      <c r="CI25" s="14">
        <v>0</v>
      </c>
      <c r="CJ25" s="14">
        <v>0</v>
      </c>
      <c r="CK25" s="14">
        <v>0.14285714299999999</v>
      </c>
      <c r="CL25" s="14">
        <v>0</v>
      </c>
      <c r="CM25" s="14">
        <v>0</v>
      </c>
      <c r="CN25" s="14">
        <v>0</v>
      </c>
      <c r="CO25" s="15">
        <v>0</v>
      </c>
    </row>
    <row r="26" spans="1:93">
      <c r="A26" s="8">
        <v>363.58</v>
      </c>
      <c r="B26" s="15">
        <v>36.43628571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0.80864197500000001</v>
      </c>
      <c r="Y26" s="14">
        <v>0</v>
      </c>
      <c r="Z26" s="14">
        <v>3.0864199999999999E-3</v>
      </c>
      <c r="AA26" s="14">
        <v>3.0864199999999999E-3</v>
      </c>
      <c r="AB26" s="14">
        <v>0</v>
      </c>
      <c r="AC26" s="14">
        <v>0</v>
      </c>
      <c r="AD26" s="14">
        <v>0</v>
      </c>
      <c r="AE26" s="14">
        <v>0</v>
      </c>
      <c r="AF26" s="14">
        <v>0</v>
      </c>
      <c r="AG26" s="14">
        <v>0</v>
      </c>
      <c r="AH26" s="14">
        <v>0</v>
      </c>
      <c r="AI26" s="14">
        <v>0</v>
      </c>
      <c r="AJ26" s="14">
        <v>0</v>
      </c>
      <c r="AK26" s="14">
        <v>0</v>
      </c>
      <c r="AL26" s="14">
        <v>0</v>
      </c>
      <c r="AM26" s="14">
        <v>3.0864199999999999E-3</v>
      </c>
      <c r="AN26" s="14">
        <v>0</v>
      </c>
      <c r="AO26" s="14">
        <v>0</v>
      </c>
      <c r="AP26" s="14">
        <v>0</v>
      </c>
      <c r="AQ26" s="14">
        <v>0</v>
      </c>
      <c r="AR26" s="14">
        <v>0</v>
      </c>
      <c r="AS26" s="14">
        <v>0</v>
      </c>
      <c r="AT26" s="14">
        <v>0</v>
      </c>
      <c r="AU26" s="14">
        <v>0</v>
      </c>
      <c r="AV26" s="14">
        <v>3.0864199999999999E-3</v>
      </c>
      <c r="AW26" s="14">
        <v>0</v>
      </c>
      <c r="AX26" s="14">
        <v>0</v>
      </c>
      <c r="AY26" s="14">
        <v>0</v>
      </c>
      <c r="AZ26" s="14">
        <v>0</v>
      </c>
      <c r="BA26" s="14">
        <v>0</v>
      </c>
      <c r="BB26" s="14">
        <v>0</v>
      </c>
      <c r="BC26" s="14">
        <v>0</v>
      </c>
      <c r="BD26" s="14">
        <v>0</v>
      </c>
      <c r="BE26" s="14">
        <v>0</v>
      </c>
      <c r="BF26" s="14">
        <v>0</v>
      </c>
      <c r="BG26" s="14">
        <v>0</v>
      </c>
      <c r="BH26" s="14">
        <v>0</v>
      </c>
      <c r="BI26" s="14">
        <v>0</v>
      </c>
      <c r="BJ26" s="14">
        <v>0</v>
      </c>
      <c r="BK26" s="14">
        <v>0</v>
      </c>
      <c r="BL26" s="14">
        <v>9.2592590000000006E-3</v>
      </c>
      <c r="BM26" s="14">
        <v>0</v>
      </c>
      <c r="BN26" s="14">
        <v>9.2592590000000006E-3</v>
      </c>
      <c r="BO26" s="14">
        <v>0</v>
      </c>
      <c r="BP26" s="14">
        <v>0</v>
      </c>
      <c r="BQ26" s="14">
        <v>0</v>
      </c>
      <c r="BR26" s="14">
        <v>0</v>
      </c>
      <c r="BS26" s="14">
        <v>0</v>
      </c>
      <c r="BT26" s="14">
        <v>0</v>
      </c>
      <c r="BU26" s="14">
        <v>0</v>
      </c>
      <c r="BV26" s="14">
        <v>0</v>
      </c>
      <c r="BW26" s="14">
        <v>0</v>
      </c>
      <c r="BX26" s="14">
        <v>0</v>
      </c>
      <c r="BY26" s="14">
        <v>0</v>
      </c>
      <c r="BZ26" s="14">
        <v>0</v>
      </c>
      <c r="CA26" s="14">
        <v>0</v>
      </c>
      <c r="CB26" s="14">
        <v>4.9382716E-2</v>
      </c>
      <c r="CC26" s="14">
        <v>0</v>
      </c>
      <c r="CD26" s="14">
        <v>0</v>
      </c>
      <c r="CE26" s="14">
        <v>0</v>
      </c>
      <c r="CF26" s="14">
        <v>1.5432098999999999E-2</v>
      </c>
      <c r="CG26" s="14">
        <v>0</v>
      </c>
      <c r="CH26" s="14">
        <v>0</v>
      </c>
      <c r="CI26" s="14">
        <v>0</v>
      </c>
      <c r="CJ26" s="14">
        <v>0</v>
      </c>
      <c r="CK26" s="14">
        <v>9.5679011999999994E-2</v>
      </c>
      <c r="CL26" s="14">
        <v>0</v>
      </c>
      <c r="CM26" s="14">
        <v>0</v>
      </c>
      <c r="CN26" s="14">
        <v>0</v>
      </c>
      <c r="CO26" s="15">
        <v>0</v>
      </c>
    </row>
    <row r="27" spans="1:93">
      <c r="A27" s="8">
        <v>363.65</v>
      </c>
      <c r="B27" s="15">
        <v>36.449285709999998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2.6315790000000002E-3</v>
      </c>
      <c r="V27" s="14">
        <v>0</v>
      </c>
      <c r="W27" s="14">
        <v>0</v>
      </c>
      <c r="X27" s="14">
        <v>0.85263157899999997</v>
      </c>
      <c r="Y27" s="14">
        <v>0</v>
      </c>
      <c r="Z27" s="14">
        <v>0</v>
      </c>
      <c r="AA27" s="14">
        <v>0</v>
      </c>
      <c r="AB27" s="14">
        <v>0</v>
      </c>
      <c r="AC27" s="14">
        <v>0</v>
      </c>
      <c r="AD27" s="14">
        <v>0</v>
      </c>
      <c r="AE27" s="14">
        <v>0</v>
      </c>
      <c r="AF27" s="14">
        <v>7.8947370000000006E-3</v>
      </c>
      <c r="AG27" s="14">
        <v>0</v>
      </c>
      <c r="AH27" s="14">
        <v>0</v>
      </c>
      <c r="AI27" s="14">
        <v>0</v>
      </c>
      <c r="AJ27" s="14">
        <v>0</v>
      </c>
      <c r="AK27" s="14">
        <v>0</v>
      </c>
      <c r="AL27" s="14">
        <v>0</v>
      </c>
      <c r="AM27" s="14">
        <v>0</v>
      </c>
      <c r="AN27" s="14">
        <v>0</v>
      </c>
      <c r="AO27" s="14">
        <v>0</v>
      </c>
      <c r="AP27" s="14">
        <v>0</v>
      </c>
      <c r="AQ27" s="14">
        <v>0</v>
      </c>
      <c r="AR27" s="14">
        <v>0</v>
      </c>
      <c r="AS27" s="14">
        <v>0</v>
      </c>
      <c r="AT27" s="14">
        <v>0</v>
      </c>
      <c r="AU27" s="14">
        <v>0</v>
      </c>
      <c r="AV27" s="14">
        <v>0</v>
      </c>
      <c r="AW27" s="14">
        <v>0</v>
      </c>
      <c r="AX27" s="14">
        <v>0</v>
      </c>
      <c r="AY27" s="14">
        <v>0</v>
      </c>
      <c r="AZ27" s="14">
        <v>0</v>
      </c>
      <c r="BA27" s="14">
        <v>0</v>
      </c>
      <c r="BB27" s="14">
        <v>0</v>
      </c>
      <c r="BC27" s="14">
        <v>0</v>
      </c>
      <c r="BD27" s="14">
        <v>0</v>
      </c>
      <c r="BE27" s="14">
        <v>2.6315790000000002E-3</v>
      </c>
      <c r="BF27" s="14">
        <v>0</v>
      </c>
      <c r="BG27" s="14">
        <v>0</v>
      </c>
      <c r="BH27" s="14">
        <v>5.2631580000000004E-3</v>
      </c>
      <c r="BI27" s="14">
        <v>0</v>
      </c>
      <c r="BJ27" s="14">
        <v>0</v>
      </c>
      <c r="BK27" s="14">
        <v>0</v>
      </c>
      <c r="BL27" s="14">
        <v>1.5789474000000001E-2</v>
      </c>
      <c r="BM27" s="14">
        <v>0</v>
      </c>
      <c r="BN27" s="14">
        <v>2.6315790000000002E-3</v>
      </c>
      <c r="BO27" s="14">
        <v>0</v>
      </c>
      <c r="BP27" s="14">
        <v>0</v>
      </c>
      <c r="BQ27" s="14">
        <v>0</v>
      </c>
      <c r="BR27" s="14">
        <v>0</v>
      </c>
      <c r="BS27" s="14">
        <v>0</v>
      </c>
      <c r="BT27" s="14">
        <v>0</v>
      </c>
      <c r="BU27" s="14">
        <v>0</v>
      </c>
      <c r="BV27" s="14">
        <v>0</v>
      </c>
      <c r="BW27" s="14">
        <v>0</v>
      </c>
      <c r="BX27" s="14">
        <v>2.6315790000000002E-3</v>
      </c>
      <c r="BY27" s="14">
        <v>0</v>
      </c>
      <c r="BZ27" s="14">
        <v>0</v>
      </c>
      <c r="CA27" s="14">
        <v>0</v>
      </c>
      <c r="CB27" s="14">
        <v>8.1578946999999999E-2</v>
      </c>
      <c r="CC27" s="14">
        <v>0</v>
      </c>
      <c r="CD27" s="14">
        <v>0</v>
      </c>
      <c r="CE27" s="14">
        <v>0</v>
      </c>
      <c r="CF27" s="14">
        <v>5.2631580000000004E-3</v>
      </c>
      <c r="CG27" s="14">
        <v>0</v>
      </c>
      <c r="CH27" s="14">
        <v>0</v>
      </c>
      <c r="CI27" s="14">
        <v>0</v>
      </c>
      <c r="CJ27" s="14">
        <v>0</v>
      </c>
      <c r="CK27" s="14">
        <v>2.1052632000000002E-2</v>
      </c>
      <c r="CL27" s="14">
        <v>0</v>
      </c>
      <c r="CM27" s="14">
        <v>0</v>
      </c>
      <c r="CN27" s="14">
        <v>0</v>
      </c>
      <c r="CO27" s="15">
        <v>0</v>
      </c>
    </row>
    <row r="28" spans="1:93">
      <c r="A28" s="8">
        <v>363.7</v>
      </c>
      <c r="B28" s="15">
        <v>36.458571429999999</v>
      </c>
      <c r="C28" s="14">
        <v>0</v>
      </c>
      <c r="D28" s="14">
        <v>0</v>
      </c>
      <c r="E28" s="14">
        <v>0</v>
      </c>
      <c r="F28" s="14">
        <v>7.4812969999999996E-3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>
        <v>0.66832917700000005</v>
      </c>
      <c r="Y28" s="14">
        <v>0</v>
      </c>
      <c r="Z28" s="14">
        <v>0</v>
      </c>
      <c r="AA28" s="14">
        <v>0</v>
      </c>
      <c r="AB28" s="14">
        <v>0</v>
      </c>
      <c r="AC28" s="14">
        <v>0</v>
      </c>
      <c r="AD28" s="14">
        <v>0</v>
      </c>
      <c r="AE28" s="14">
        <v>0</v>
      </c>
      <c r="AF28" s="14">
        <v>4.9875309999999999E-3</v>
      </c>
      <c r="AG28" s="14">
        <v>0</v>
      </c>
      <c r="AH28" s="14">
        <v>0</v>
      </c>
      <c r="AI28" s="14">
        <v>0</v>
      </c>
      <c r="AJ28" s="14">
        <v>0</v>
      </c>
      <c r="AK28" s="14">
        <v>0</v>
      </c>
      <c r="AL28" s="14">
        <v>0</v>
      </c>
      <c r="AM28" s="14">
        <v>0</v>
      </c>
      <c r="AN28" s="14">
        <v>0</v>
      </c>
      <c r="AO28" s="14">
        <v>0</v>
      </c>
      <c r="AP28" s="14">
        <v>2.4937660000000001E-3</v>
      </c>
      <c r="AQ28" s="14">
        <v>0</v>
      </c>
      <c r="AR28" s="14">
        <v>0</v>
      </c>
      <c r="AS28" s="14">
        <v>0</v>
      </c>
      <c r="AT28" s="14">
        <v>0</v>
      </c>
      <c r="AU28" s="14">
        <v>0</v>
      </c>
      <c r="AV28" s="14">
        <v>7.4812969999999996E-3</v>
      </c>
      <c r="AW28" s="14">
        <v>0</v>
      </c>
      <c r="AX28" s="14">
        <v>0</v>
      </c>
      <c r="AY28" s="14">
        <v>0</v>
      </c>
      <c r="AZ28" s="14">
        <v>0</v>
      </c>
      <c r="BA28" s="14">
        <v>0</v>
      </c>
      <c r="BB28" s="14">
        <v>0</v>
      </c>
      <c r="BC28" s="14">
        <v>0</v>
      </c>
      <c r="BD28" s="14">
        <v>0</v>
      </c>
      <c r="BE28" s="14">
        <v>0</v>
      </c>
      <c r="BF28" s="14">
        <v>0</v>
      </c>
      <c r="BG28" s="14">
        <v>0</v>
      </c>
      <c r="BH28" s="14">
        <v>2.4937660000000001E-3</v>
      </c>
      <c r="BI28" s="14">
        <v>0</v>
      </c>
      <c r="BJ28" s="14">
        <v>0</v>
      </c>
      <c r="BK28" s="14">
        <v>0</v>
      </c>
      <c r="BL28" s="14">
        <v>7.4812969999999996E-3</v>
      </c>
      <c r="BM28" s="14">
        <v>0</v>
      </c>
      <c r="BN28" s="14">
        <v>5.4862843000000001E-2</v>
      </c>
      <c r="BO28" s="14">
        <v>0</v>
      </c>
      <c r="BP28" s="14">
        <v>0</v>
      </c>
      <c r="BQ28" s="14">
        <v>0</v>
      </c>
      <c r="BR28" s="14">
        <v>0</v>
      </c>
      <c r="BS28" s="14">
        <v>0</v>
      </c>
      <c r="BT28" s="14">
        <v>0</v>
      </c>
      <c r="BU28" s="14">
        <v>0</v>
      </c>
      <c r="BV28" s="14">
        <v>0</v>
      </c>
      <c r="BW28" s="14">
        <v>0</v>
      </c>
      <c r="BX28" s="14">
        <v>0</v>
      </c>
      <c r="BY28" s="14">
        <v>0</v>
      </c>
      <c r="BZ28" s="14">
        <v>0</v>
      </c>
      <c r="CA28" s="14">
        <v>0</v>
      </c>
      <c r="CB28" s="14">
        <v>0.194513716</v>
      </c>
      <c r="CC28" s="14">
        <v>0</v>
      </c>
      <c r="CD28" s="14">
        <v>0</v>
      </c>
      <c r="CE28" s="14">
        <v>0</v>
      </c>
      <c r="CF28" s="14">
        <v>0</v>
      </c>
      <c r="CG28" s="14">
        <v>0</v>
      </c>
      <c r="CH28" s="14">
        <v>0</v>
      </c>
      <c r="CI28" s="14">
        <v>0</v>
      </c>
      <c r="CJ28" s="14">
        <v>0</v>
      </c>
      <c r="CK28" s="14">
        <v>4.9875311999999998E-2</v>
      </c>
      <c r="CL28" s="14">
        <v>0</v>
      </c>
      <c r="CM28" s="14">
        <v>0</v>
      </c>
      <c r="CN28" s="14">
        <v>0</v>
      </c>
      <c r="CO28" s="15">
        <v>0</v>
      </c>
    </row>
    <row r="29" spans="1:93">
      <c r="A29" s="8">
        <v>363.91</v>
      </c>
      <c r="B29" s="15">
        <v>36.497571430000001</v>
      </c>
      <c r="C29" s="14">
        <v>0</v>
      </c>
      <c r="D29" s="14">
        <v>0</v>
      </c>
      <c r="E29" s="14">
        <v>0</v>
      </c>
      <c r="F29" s="14">
        <v>4.2016809999999996E-3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9.2436975000000005E-2</v>
      </c>
      <c r="Y29" s="14">
        <v>0</v>
      </c>
      <c r="Z29" s="14">
        <v>0</v>
      </c>
      <c r="AA29" s="14">
        <v>0</v>
      </c>
      <c r="AB29" s="14">
        <v>0</v>
      </c>
      <c r="AC29" s="14">
        <v>0</v>
      </c>
      <c r="AD29" s="14">
        <v>0</v>
      </c>
      <c r="AE29" s="14">
        <v>0</v>
      </c>
      <c r="AF29" s="14">
        <v>8.4033609999999998E-3</v>
      </c>
      <c r="AG29" s="14">
        <v>1.2605042E-2</v>
      </c>
      <c r="AH29" s="14">
        <v>0</v>
      </c>
      <c r="AI29" s="14">
        <v>0</v>
      </c>
      <c r="AJ29" s="14">
        <v>0</v>
      </c>
      <c r="AK29" s="14">
        <v>0</v>
      </c>
      <c r="AL29" s="14">
        <v>0</v>
      </c>
      <c r="AM29" s="14">
        <v>0</v>
      </c>
      <c r="AN29" s="14">
        <v>0</v>
      </c>
      <c r="AO29" s="14">
        <v>0</v>
      </c>
      <c r="AP29" s="14">
        <v>0</v>
      </c>
      <c r="AQ29" s="14">
        <v>0</v>
      </c>
      <c r="AR29" s="14">
        <v>0</v>
      </c>
      <c r="AS29" s="14">
        <v>0</v>
      </c>
      <c r="AT29" s="14">
        <v>0</v>
      </c>
      <c r="AU29" s="14">
        <v>0</v>
      </c>
      <c r="AV29" s="14">
        <v>4.2016809999999996E-3</v>
      </c>
      <c r="AW29" s="14">
        <v>0</v>
      </c>
      <c r="AX29" s="14">
        <v>8.4033609999999998E-3</v>
      </c>
      <c r="AY29" s="14">
        <v>0</v>
      </c>
      <c r="AZ29" s="14">
        <v>0</v>
      </c>
      <c r="BA29" s="14">
        <v>0</v>
      </c>
      <c r="BB29" s="14">
        <v>0</v>
      </c>
      <c r="BC29" s="14">
        <v>0</v>
      </c>
      <c r="BD29" s="14">
        <v>0</v>
      </c>
      <c r="BE29" s="14">
        <v>4.2016809999999996E-3</v>
      </c>
      <c r="BF29" s="14">
        <v>0</v>
      </c>
      <c r="BG29" s="14">
        <v>0</v>
      </c>
      <c r="BH29" s="14">
        <v>0.121848739</v>
      </c>
      <c r="BI29" s="14">
        <v>0</v>
      </c>
      <c r="BJ29" s="14">
        <v>0</v>
      </c>
      <c r="BK29" s="14">
        <v>0</v>
      </c>
      <c r="BL29" s="14">
        <v>1.2605042E-2</v>
      </c>
      <c r="BM29" s="14">
        <v>0</v>
      </c>
      <c r="BN29" s="14">
        <v>5.4621849E-2</v>
      </c>
      <c r="BO29" s="14">
        <v>0</v>
      </c>
      <c r="BP29" s="14">
        <v>0</v>
      </c>
      <c r="BQ29" s="14">
        <v>0</v>
      </c>
      <c r="BR29" s="14">
        <v>0</v>
      </c>
      <c r="BS29" s="14">
        <v>0</v>
      </c>
      <c r="BT29" s="14">
        <v>0</v>
      </c>
      <c r="BU29" s="14">
        <v>0</v>
      </c>
      <c r="BV29" s="14">
        <v>0</v>
      </c>
      <c r="BW29" s="14">
        <v>0</v>
      </c>
      <c r="BX29" s="14">
        <v>1.2605042E-2</v>
      </c>
      <c r="BY29" s="14">
        <v>0</v>
      </c>
      <c r="BZ29" s="14">
        <v>0</v>
      </c>
      <c r="CA29" s="14">
        <v>0</v>
      </c>
      <c r="CB29" s="14">
        <v>0.60084033599999997</v>
      </c>
      <c r="CC29" s="14">
        <v>0</v>
      </c>
      <c r="CD29" s="14">
        <v>0</v>
      </c>
      <c r="CE29" s="14">
        <v>0</v>
      </c>
      <c r="CF29" s="14">
        <v>4.2016809999999996E-3</v>
      </c>
      <c r="CG29" s="14">
        <v>0</v>
      </c>
      <c r="CH29" s="14">
        <v>0</v>
      </c>
      <c r="CI29" s="14">
        <v>0</v>
      </c>
      <c r="CJ29" s="14">
        <v>0</v>
      </c>
      <c r="CK29" s="14">
        <v>5.8823528999999999E-2</v>
      </c>
      <c r="CL29" s="14">
        <v>0</v>
      </c>
      <c r="CM29" s="14">
        <v>0</v>
      </c>
      <c r="CN29" s="14">
        <v>0</v>
      </c>
      <c r="CO29" s="15">
        <v>0</v>
      </c>
    </row>
    <row r="30" spans="1:93">
      <c r="A30" s="8">
        <v>364.05</v>
      </c>
      <c r="B30" s="15">
        <v>36.523571429999997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8.0000000000000002E-3</v>
      </c>
      <c r="V30" s="14">
        <v>0</v>
      </c>
      <c r="W30" s="14">
        <v>0</v>
      </c>
      <c r="X30" s="14">
        <v>0.188</v>
      </c>
      <c r="Y30" s="14">
        <v>0</v>
      </c>
      <c r="Z30" s="14">
        <v>0</v>
      </c>
      <c r="AA30" s="14">
        <v>0</v>
      </c>
      <c r="AB30" s="14">
        <v>0</v>
      </c>
      <c r="AC30" s="14">
        <v>0</v>
      </c>
      <c r="AD30" s="14">
        <v>0</v>
      </c>
      <c r="AE30" s="14">
        <v>0</v>
      </c>
      <c r="AF30" s="14">
        <v>0.38</v>
      </c>
      <c r="AG30" s="14">
        <v>8.0000000000000002E-3</v>
      </c>
      <c r="AH30" s="14">
        <v>0</v>
      </c>
      <c r="AI30" s="14">
        <v>0</v>
      </c>
      <c r="AJ30" s="14">
        <v>0</v>
      </c>
      <c r="AK30" s="14">
        <v>0</v>
      </c>
      <c r="AL30" s="14">
        <v>0</v>
      </c>
      <c r="AM30" s="14">
        <v>0</v>
      </c>
      <c r="AN30" s="14">
        <v>0</v>
      </c>
      <c r="AO30" s="14">
        <v>0</v>
      </c>
      <c r="AP30" s="14">
        <v>0</v>
      </c>
      <c r="AQ30" s="14">
        <v>0</v>
      </c>
      <c r="AR30" s="14">
        <v>0</v>
      </c>
      <c r="AS30" s="14">
        <v>0</v>
      </c>
      <c r="AT30" s="14">
        <v>0</v>
      </c>
      <c r="AU30" s="14">
        <v>0</v>
      </c>
      <c r="AV30" s="14">
        <v>0</v>
      </c>
      <c r="AW30" s="14">
        <v>0</v>
      </c>
      <c r="AX30" s="14">
        <v>1.2E-2</v>
      </c>
      <c r="AY30" s="14">
        <v>0</v>
      </c>
      <c r="AZ30" s="14">
        <v>0</v>
      </c>
      <c r="BA30" s="14">
        <v>0</v>
      </c>
      <c r="BB30" s="14">
        <v>0</v>
      </c>
      <c r="BC30" s="14">
        <v>0</v>
      </c>
      <c r="BD30" s="14">
        <v>0</v>
      </c>
      <c r="BE30" s="14">
        <v>4.0000000000000001E-3</v>
      </c>
      <c r="BF30" s="14">
        <v>0</v>
      </c>
      <c r="BG30" s="14">
        <v>0</v>
      </c>
      <c r="BH30" s="14">
        <v>2.8000000000000001E-2</v>
      </c>
      <c r="BI30" s="14">
        <v>0</v>
      </c>
      <c r="BJ30" s="14">
        <v>0</v>
      </c>
      <c r="BK30" s="14">
        <v>0</v>
      </c>
      <c r="BL30" s="14">
        <v>0.02</v>
      </c>
      <c r="BM30" s="14">
        <v>0</v>
      </c>
      <c r="BN30" s="14">
        <v>0.108</v>
      </c>
      <c r="BO30" s="14">
        <v>0</v>
      </c>
      <c r="BP30" s="14">
        <v>0</v>
      </c>
      <c r="BQ30" s="14">
        <v>0</v>
      </c>
      <c r="BR30" s="14">
        <v>0</v>
      </c>
      <c r="BS30" s="14">
        <v>0</v>
      </c>
      <c r="BT30" s="14">
        <v>0</v>
      </c>
      <c r="BU30" s="14">
        <v>0</v>
      </c>
      <c r="BV30" s="14">
        <v>0</v>
      </c>
      <c r="BW30" s="14">
        <v>0</v>
      </c>
      <c r="BX30" s="14">
        <v>4.0000000000000001E-3</v>
      </c>
      <c r="BY30" s="14">
        <v>0</v>
      </c>
      <c r="BZ30" s="14">
        <v>0</v>
      </c>
      <c r="CA30" s="14">
        <v>0</v>
      </c>
      <c r="CB30" s="14">
        <v>0.188</v>
      </c>
      <c r="CC30" s="14">
        <v>0</v>
      </c>
      <c r="CD30" s="14">
        <v>0</v>
      </c>
      <c r="CE30" s="14">
        <v>0</v>
      </c>
      <c r="CF30" s="14">
        <v>1.2E-2</v>
      </c>
      <c r="CG30" s="14">
        <v>0</v>
      </c>
      <c r="CH30" s="14">
        <v>0</v>
      </c>
      <c r="CI30" s="14">
        <v>0</v>
      </c>
      <c r="CJ30" s="14">
        <v>0</v>
      </c>
      <c r="CK30" s="14">
        <v>0.04</v>
      </c>
      <c r="CL30" s="14">
        <v>0</v>
      </c>
      <c r="CM30" s="14">
        <v>0</v>
      </c>
      <c r="CN30" s="14">
        <v>0</v>
      </c>
      <c r="CO30" s="15">
        <v>0</v>
      </c>
    </row>
    <row r="31" spans="1:93">
      <c r="A31" s="8">
        <v>365.05</v>
      </c>
      <c r="B31" s="15">
        <v>36.70642857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1.1857708E-2</v>
      </c>
      <c r="V31" s="14">
        <v>0</v>
      </c>
      <c r="W31" s="14">
        <v>0</v>
      </c>
      <c r="X31" s="14">
        <v>0.209486166</v>
      </c>
      <c r="Y31" s="14">
        <v>0</v>
      </c>
      <c r="Z31" s="14">
        <v>0</v>
      </c>
      <c r="AA31" s="14">
        <v>0</v>
      </c>
      <c r="AB31" s="14">
        <v>0</v>
      </c>
      <c r="AC31" s="14">
        <v>3.9525690000000004E-3</v>
      </c>
      <c r="AD31" s="14">
        <v>0</v>
      </c>
      <c r="AE31" s="14">
        <v>0</v>
      </c>
      <c r="AF31" s="14">
        <v>4.743083E-2</v>
      </c>
      <c r="AG31" s="14">
        <v>1.1857708E-2</v>
      </c>
      <c r="AH31" s="14">
        <v>0</v>
      </c>
      <c r="AI31" s="14">
        <v>1.1857708E-2</v>
      </c>
      <c r="AJ31" s="14">
        <v>0</v>
      </c>
      <c r="AK31" s="14">
        <v>0</v>
      </c>
      <c r="AL31" s="14">
        <v>0</v>
      </c>
      <c r="AM31" s="14">
        <v>0</v>
      </c>
      <c r="AN31" s="14">
        <v>0</v>
      </c>
      <c r="AO31" s="14">
        <v>0</v>
      </c>
      <c r="AP31" s="14">
        <v>0</v>
      </c>
      <c r="AQ31" s="14">
        <v>0</v>
      </c>
      <c r="AR31" s="14">
        <v>0</v>
      </c>
      <c r="AS31" s="14">
        <v>0</v>
      </c>
      <c r="AT31" s="14">
        <v>0</v>
      </c>
      <c r="AU31" s="14">
        <v>0</v>
      </c>
      <c r="AV31" s="14">
        <v>7.9051380000000008E-3</v>
      </c>
      <c r="AW31" s="14">
        <v>0</v>
      </c>
      <c r="AX31" s="14">
        <v>0</v>
      </c>
      <c r="AY31" s="14">
        <v>0</v>
      </c>
      <c r="AZ31" s="14">
        <v>0</v>
      </c>
      <c r="BA31" s="14">
        <v>0</v>
      </c>
      <c r="BB31" s="14">
        <v>1.1857708E-2</v>
      </c>
      <c r="BC31" s="14">
        <v>3.9525690000000004E-3</v>
      </c>
      <c r="BD31" s="14">
        <v>0</v>
      </c>
      <c r="BE31" s="14">
        <v>0</v>
      </c>
      <c r="BF31" s="14">
        <v>3.9525690000000004E-3</v>
      </c>
      <c r="BG31" s="14">
        <v>0</v>
      </c>
      <c r="BH31" s="14">
        <v>2.7667984E-2</v>
      </c>
      <c r="BI31" s="14">
        <v>1.9762846000000001E-2</v>
      </c>
      <c r="BJ31" s="14">
        <v>0</v>
      </c>
      <c r="BK31" s="14">
        <v>3.9525690000000004E-3</v>
      </c>
      <c r="BL31" s="14">
        <v>1.1857708E-2</v>
      </c>
      <c r="BM31" s="14">
        <v>0</v>
      </c>
      <c r="BN31" s="14">
        <v>0.19762845800000001</v>
      </c>
      <c r="BO31" s="14">
        <v>0</v>
      </c>
      <c r="BP31" s="14">
        <v>0</v>
      </c>
      <c r="BQ31" s="14">
        <v>7.9051380000000008E-3</v>
      </c>
      <c r="BR31" s="14">
        <v>0</v>
      </c>
      <c r="BS31" s="14">
        <v>0</v>
      </c>
      <c r="BT31" s="14">
        <v>0</v>
      </c>
      <c r="BU31" s="14">
        <v>0</v>
      </c>
      <c r="BV31" s="14">
        <v>0</v>
      </c>
      <c r="BW31" s="14">
        <v>0</v>
      </c>
      <c r="BX31" s="14">
        <v>1.9762846000000001E-2</v>
      </c>
      <c r="BY31" s="14">
        <v>0</v>
      </c>
      <c r="BZ31" s="14">
        <v>0</v>
      </c>
      <c r="CA31" s="14">
        <v>0</v>
      </c>
      <c r="CB31" s="14">
        <v>0.12252964399999999</v>
      </c>
      <c r="CC31" s="14">
        <v>0</v>
      </c>
      <c r="CD31" s="14">
        <v>0</v>
      </c>
      <c r="CE31" s="14">
        <v>0</v>
      </c>
      <c r="CF31" s="14">
        <v>7.9051380000000008E-3</v>
      </c>
      <c r="CG31" s="14">
        <v>0</v>
      </c>
      <c r="CH31" s="14">
        <v>0</v>
      </c>
      <c r="CI31" s="14">
        <v>0</v>
      </c>
      <c r="CJ31" s="14">
        <v>0</v>
      </c>
      <c r="CK31" s="14">
        <v>0.25691699600000001</v>
      </c>
      <c r="CL31" s="14">
        <v>0</v>
      </c>
      <c r="CM31" s="14">
        <v>0</v>
      </c>
      <c r="CN31" s="14">
        <v>0</v>
      </c>
      <c r="CO31" s="15">
        <v>0</v>
      </c>
    </row>
    <row r="32" spans="1:93">
      <c r="A32" s="8">
        <v>366.55</v>
      </c>
      <c r="B32" s="15">
        <v>36.899285710000001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2.020202E-3</v>
      </c>
      <c r="V32" s="14">
        <v>0</v>
      </c>
      <c r="W32" s="14">
        <v>0</v>
      </c>
      <c r="X32" s="14">
        <v>4.040404E-3</v>
      </c>
      <c r="Y32" s="14">
        <v>0</v>
      </c>
      <c r="Z32" s="14">
        <v>0</v>
      </c>
      <c r="AA32" s="14">
        <v>0</v>
      </c>
      <c r="AB32" s="14">
        <v>0</v>
      </c>
      <c r="AC32" s="14">
        <v>2.020202E-3</v>
      </c>
      <c r="AD32" s="14">
        <v>0</v>
      </c>
      <c r="AE32" s="14">
        <v>0</v>
      </c>
      <c r="AF32" s="14">
        <v>0.56565656600000003</v>
      </c>
      <c r="AG32" s="14">
        <v>0</v>
      </c>
      <c r="AH32" s="14">
        <v>0</v>
      </c>
      <c r="AI32" s="14">
        <v>0</v>
      </c>
      <c r="AJ32" s="14">
        <v>0</v>
      </c>
      <c r="AK32" s="14">
        <v>0</v>
      </c>
      <c r="AL32" s="14">
        <v>0</v>
      </c>
      <c r="AM32" s="14">
        <v>0</v>
      </c>
      <c r="AN32" s="14">
        <v>0</v>
      </c>
      <c r="AO32" s="14">
        <v>0</v>
      </c>
      <c r="AP32" s="14">
        <v>0</v>
      </c>
      <c r="AQ32" s="14">
        <v>0</v>
      </c>
      <c r="AR32" s="14">
        <v>0</v>
      </c>
      <c r="AS32" s="14">
        <v>0</v>
      </c>
      <c r="AT32" s="14">
        <v>0</v>
      </c>
      <c r="AU32" s="14">
        <v>0</v>
      </c>
      <c r="AV32" s="14">
        <v>0</v>
      </c>
      <c r="AW32" s="14">
        <v>0</v>
      </c>
      <c r="AX32" s="14">
        <v>2.020202E-3</v>
      </c>
      <c r="AY32" s="14">
        <v>0</v>
      </c>
      <c r="AZ32" s="14">
        <v>0</v>
      </c>
      <c r="BA32" s="14">
        <v>0</v>
      </c>
      <c r="BB32" s="14">
        <v>0</v>
      </c>
      <c r="BC32" s="14">
        <v>0</v>
      </c>
      <c r="BD32" s="14">
        <v>0</v>
      </c>
      <c r="BE32" s="14">
        <v>0</v>
      </c>
      <c r="BF32" s="14">
        <v>0</v>
      </c>
      <c r="BG32" s="14">
        <v>0</v>
      </c>
      <c r="BH32" s="14">
        <v>6.0606059999999996E-3</v>
      </c>
      <c r="BI32" s="14">
        <v>1.8181817999999999E-2</v>
      </c>
      <c r="BJ32" s="14">
        <v>0</v>
      </c>
      <c r="BK32" s="14">
        <v>2.020202E-3</v>
      </c>
      <c r="BL32" s="14">
        <v>0</v>
      </c>
      <c r="BM32" s="14">
        <v>0</v>
      </c>
      <c r="BN32" s="14">
        <v>6.6666666999999999E-2</v>
      </c>
      <c r="BO32" s="14">
        <v>0</v>
      </c>
      <c r="BP32" s="14">
        <v>0</v>
      </c>
      <c r="BQ32" s="14">
        <v>1.0101010000000001E-2</v>
      </c>
      <c r="BR32" s="14">
        <v>0</v>
      </c>
      <c r="BS32" s="14">
        <v>0</v>
      </c>
      <c r="BT32" s="14">
        <v>0</v>
      </c>
      <c r="BU32" s="14">
        <v>0</v>
      </c>
      <c r="BV32" s="14">
        <v>0</v>
      </c>
      <c r="BW32" s="14">
        <v>0</v>
      </c>
      <c r="BX32" s="14">
        <v>0</v>
      </c>
      <c r="BY32" s="14">
        <v>0</v>
      </c>
      <c r="BZ32" s="14">
        <v>0</v>
      </c>
      <c r="CA32" s="14">
        <v>0</v>
      </c>
      <c r="CB32" s="14">
        <v>0.264646465</v>
      </c>
      <c r="CC32" s="14">
        <v>2.020202E-3</v>
      </c>
      <c r="CD32" s="14">
        <v>0</v>
      </c>
      <c r="CE32" s="14">
        <v>0</v>
      </c>
      <c r="CF32" s="14">
        <v>2.020202E-3</v>
      </c>
      <c r="CG32" s="14">
        <v>0</v>
      </c>
      <c r="CH32" s="14">
        <v>0</v>
      </c>
      <c r="CI32" s="14">
        <v>0</v>
      </c>
      <c r="CJ32" s="14">
        <v>0</v>
      </c>
      <c r="CK32" s="14">
        <v>5.2525253000000001E-2</v>
      </c>
      <c r="CL32" s="14">
        <v>0</v>
      </c>
      <c r="CM32" s="14">
        <v>0</v>
      </c>
      <c r="CN32" s="14">
        <v>0</v>
      </c>
      <c r="CO32" s="15">
        <v>0</v>
      </c>
    </row>
    <row r="33" spans="1:93">
      <c r="A33" s="8">
        <v>368.05</v>
      </c>
      <c r="B33" s="15">
        <v>37.159999999999997</v>
      </c>
      <c r="C33" s="14">
        <v>0</v>
      </c>
      <c r="D33" s="14">
        <v>0</v>
      </c>
      <c r="E33" s="14">
        <v>0</v>
      </c>
      <c r="F33" s="14">
        <v>2.6315788999999999E-2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3.2894740000000001E-3</v>
      </c>
      <c r="V33" s="14">
        <v>0</v>
      </c>
      <c r="W33" s="14">
        <v>0</v>
      </c>
      <c r="X33" s="14">
        <v>0.51973684200000003</v>
      </c>
      <c r="Y33" s="14">
        <v>0</v>
      </c>
      <c r="Z33" s="14">
        <v>0</v>
      </c>
      <c r="AA33" s="14">
        <v>0</v>
      </c>
      <c r="AB33" s="14">
        <v>0</v>
      </c>
      <c r="AC33" s="14">
        <v>3.2894740000000001E-3</v>
      </c>
      <c r="AD33" s="14">
        <v>0</v>
      </c>
      <c r="AE33" s="14">
        <v>0</v>
      </c>
      <c r="AF33" s="14">
        <v>0.21052631599999999</v>
      </c>
      <c r="AG33" s="14">
        <v>0</v>
      </c>
      <c r="AH33" s="14">
        <v>0</v>
      </c>
      <c r="AI33" s="14">
        <v>3.2894740000000001E-3</v>
      </c>
      <c r="AJ33" s="14">
        <v>0</v>
      </c>
      <c r="AK33" s="14">
        <v>0</v>
      </c>
      <c r="AL33" s="14">
        <v>0</v>
      </c>
      <c r="AM33" s="14">
        <v>0</v>
      </c>
      <c r="AN33" s="14">
        <v>0</v>
      </c>
      <c r="AO33" s="14">
        <v>0</v>
      </c>
      <c r="AP33" s="14">
        <v>0</v>
      </c>
      <c r="AQ33" s="14">
        <v>0</v>
      </c>
      <c r="AR33" s="14">
        <v>0</v>
      </c>
      <c r="AS33" s="14">
        <v>0</v>
      </c>
      <c r="AT33" s="14">
        <v>0</v>
      </c>
      <c r="AU33" s="14">
        <v>0</v>
      </c>
      <c r="AV33" s="14">
        <v>3.2894740000000001E-3</v>
      </c>
      <c r="AW33" s="14">
        <v>0</v>
      </c>
      <c r="AX33" s="14">
        <v>0</v>
      </c>
      <c r="AY33" s="14">
        <v>0</v>
      </c>
      <c r="AZ33" s="14">
        <v>3.2894740000000001E-3</v>
      </c>
      <c r="BA33" s="14">
        <v>0</v>
      </c>
      <c r="BB33" s="14">
        <v>0</v>
      </c>
      <c r="BC33" s="14">
        <v>0</v>
      </c>
      <c r="BD33" s="14">
        <v>0</v>
      </c>
      <c r="BE33" s="14">
        <v>0</v>
      </c>
      <c r="BF33" s="14">
        <v>0</v>
      </c>
      <c r="BG33" s="14">
        <v>0</v>
      </c>
      <c r="BH33" s="14">
        <v>1.3157894999999999E-2</v>
      </c>
      <c r="BI33" s="14">
        <v>1.6447368E-2</v>
      </c>
      <c r="BJ33" s="14">
        <v>0</v>
      </c>
      <c r="BK33" s="14">
        <v>0</v>
      </c>
      <c r="BL33" s="14">
        <v>0</v>
      </c>
      <c r="BM33" s="14">
        <v>0</v>
      </c>
      <c r="BN33" s="14">
        <v>1.9736842000000001E-2</v>
      </c>
      <c r="BO33" s="14">
        <v>0</v>
      </c>
      <c r="BP33" s="14">
        <v>0</v>
      </c>
      <c r="BQ33" s="14">
        <v>0</v>
      </c>
      <c r="BR33" s="14">
        <v>0</v>
      </c>
      <c r="BS33" s="14">
        <v>0</v>
      </c>
      <c r="BT33" s="14">
        <v>0</v>
      </c>
      <c r="BU33" s="14">
        <v>0</v>
      </c>
      <c r="BV33" s="14">
        <v>0</v>
      </c>
      <c r="BW33" s="14">
        <v>0</v>
      </c>
      <c r="BX33" s="14">
        <v>3.2894740000000001E-3</v>
      </c>
      <c r="BY33" s="14">
        <v>0</v>
      </c>
      <c r="BZ33" s="14">
        <v>0</v>
      </c>
      <c r="CA33" s="14">
        <v>0</v>
      </c>
      <c r="CB33" s="14">
        <v>9.8684210000000005E-3</v>
      </c>
      <c r="CC33" s="14">
        <v>0</v>
      </c>
      <c r="CD33" s="14">
        <v>0</v>
      </c>
      <c r="CE33" s="14">
        <v>0</v>
      </c>
      <c r="CF33" s="14">
        <v>0</v>
      </c>
      <c r="CG33" s="14">
        <v>0</v>
      </c>
      <c r="CH33" s="14">
        <v>0</v>
      </c>
      <c r="CI33" s="14">
        <v>0</v>
      </c>
      <c r="CJ33" s="14">
        <v>0</v>
      </c>
      <c r="CK33" s="14">
        <v>0.16447368400000001</v>
      </c>
      <c r="CL33" s="14">
        <v>0</v>
      </c>
      <c r="CM33" s="14">
        <v>0</v>
      </c>
      <c r="CN33" s="14">
        <v>0</v>
      </c>
      <c r="CO33" s="15">
        <v>0</v>
      </c>
    </row>
    <row r="34" spans="1:93">
      <c r="A34" s="8">
        <v>369.55</v>
      </c>
      <c r="B34" s="15">
        <v>37.46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14">
        <v>0.64615384600000003</v>
      </c>
      <c r="Y34" s="14">
        <v>0</v>
      </c>
      <c r="Z34" s="14">
        <v>0</v>
      </c>
      <c r="AA34" s="14">
        <v>0</v>
      </c>
      <c r="AB34" s="14">
        <v>0</v>
      </c>
      <c r="AC34" s="14">
        <v>0</v>
      </c>
      <c r="AD34" s="14">
        <v>0</v>
      </c>
      <c r="AE34" s="14">
        <v>0</v>
      </c>
      <c r="AF34" s="14">
        <v>0.284615385</v>
      </c>
      <c r="AG34" s="14">
        <v>0</v>
      </c>
      <c r="AH34" s="14">
        <v>0</v>
      </c>
      <c r="AI34" s="14">
        <v>0</v>
      </c>
      <c r="AJ34" s="14">
        <v>0</v>
      </c>
      <c r="AK34" s="14">
        <v>0</v>
      </c>
      <c r="AL34" s="14">
        <v>0</v>
      </c>
      <c r="AM34" s="14">
        <v>0</v>
      </c>
      <c r="AN34" s="14">
        <v>0</v>
      </c>
      <c r="AO34" s="14">
        <v>0</v>
      </c>
      <c r="AP34" s="14">
        <v>0</v>
      </c>
      <c r="AQ34" s="14">
        <v>0</v>
      </c>
      <c r="AR34" s="14">
        <v>0</v>
      </c>
      <c r="AS34" s="14">
        <v>0</v>
      </c>
      <c r="AT34" s="14">
        <v>0</v>
      </c>
      <c r="AU34" s="14">
        <v>3.8461540000000001E-3</v>
      </c>
      <c r="AV34" s="14">
        <v>7.6923080000000001E-3</v>
      </c>
      <c r="AW34" s="14">
        <v>0</v>
      </c>
      <c r="AX34" s="14">
        <v>0</v>
      </c>
      <c r="AY34" s="14">
        <v>0</v>
      </c>
      <c r="AZ34" s="14">
        <v>0</v>
      </c>
      <c r="BA34" s="14">
        <v>0</v>
      </c>
      <c r="BB34" s="14">
        <v>0</v>
      </c>
      <c r="BC34" s="14">
        <v>0</v>
      </c>
      <c r="BD34" s="14">
        <v>0</v>
      </c>
      <c r="BE34" s="14">
        <v>0</v>
      </c>
      <c r="BF34" s="14">
        <v>0</v>
      </c>
      <c r="BG34" s="14">
        <v>0</v>
      </c>
      <c r="BH34" s="14">
        <v>0</v>
      </c>
      <c r="BI34" s="14">
        <v>1.5384615000000001E-2</v>
      </c>
      <c r="BJ34" s="14">
        <v>7.6923080000000001E-3</v>
      </c>
      <c r="BK34" s="14">
        <v>0</v>
      </c>
      <c r="BL34" s="14">
        <v>0</v>
      </c>
      <c r="BM34" s="14">
        <v>0</v>
      </c>
      <c r="BN34" s="14">
        <v>2.3076922999999999E-2</v>
      </c>
      <c r="BO34" s="14">
        <v>0</v>
      </c>
      <c r="BP34" s="14">
        <v>0</v>
      </c>
      <c r="BQ34" s="14">
        <v>0</v>
      </c>
      <c r="BR34" s="14">
        <v>0</v>
      </c>
      <c r="BS34" s="14">
        <v>0</v>
      </c>
      <c r="BT34" s="14">
        <v>0</v>
      </c>
      <c r="BU34" s="14">
        <v>0</v>
      </c>
      <c r="BV34" s="14">
        <v>0</v>
      </c>
      <c r="BW34" s="14">
        <v>0</v>
      </c>
      <c r="BX34" s="14">
        <v>0</v>
      </c>
      <c r="BY34" s="14">
        <v>0</v>
      </c>
      <c r="BZ34" s="14">
        <v>0</v>
      </c>
      <c r="CA34" s="14">
        <v>0</v>
      </c>
      <c r="CB34" s="14">
        <v>0</v>
      </c>
      <c r="CC34" s="14">
        <v>0</v>
      </c>
      <c r="CD34" s="14">
        <v>0</v>
      </c>
      <c r="CE34" s="14">
        <v>0</v>
      </c>
      <c r="CF34" s="14">
        <v>0</v>
      </c>
      <c r="CG34" s="14">
        <v>0</v>
      </c>
      <c r="CH34" s="14">
        <v>0</v>
      </c>
      <c r="CI34" s="14">
        <v>0</v>
      </c>
      <c r="CJ34" s="14">
        <v>0</v>
      </c>
      <c r="CK34" s="14">
        <v>1.1538461999999999E-2</v>
      </c>
      <c r="CL34" s="14">
        <v>0</v>
      </c>
      <c r="CM34" s="14">
        <v>0</v>
      </c>
      <c r="CN34" s="14">
        <v>0</v>
      </c>
      <c r="CO34" s="15">
        <v>0</v>
      </c>
    </row>
    <row r="35" spans="1:93">
      <c r="A35" s="8">
        <v>371.05</v>
      </c>
      <c r="B35" s="15">
        <v>37.76</v>
      </c>
      <c r="C35" s="14">
        <v>0</v>
      </c>
      <c r="D35" s="14">
        <v>0</v>
      </c>
      <c r="E35" s="14">
        <v>0</v>
      </c>
      <c r="F35" s="14">
        <v>4.0322580000000004E-3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4.0322580000000004E-3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8.0645160000000007E-3</v>
      </c>
      <c r="V35" s="14">
        <v>0</v>
      </c>
      <c r="W35" s="14">
        <v>0</v>
      </c>
      <c r="X35" s="14">
        <v>0.48790322600000002</v>
      </c>
      <c r="Y35" s="14">
        <v>0</v>
      </c>
      <c r="Z35" s="14">
        <v>0</v>
      </c>
      <c r="AA35" s="14">
        <v>2.0161289999999998E-2</v>
      </c>
      <c r="AB35" s="14">
        <v>0</v>
      </c>
      <c r="AC35" s="14">
        <v>8.0645160000000007E-3</v>
      </c>
      <c r="AD35" s="14">
        <v>0</v>
      </c>
      <c r="AE35" s="14">
        <v>0</v>
      </c>
      <c r="AF35" s="14">
        <v>0.108870968</v>
      </c>
      <c r="AG35" s="14">
        <v>0</v>
      </c>
      <c r="AH35" s="14">
        <v>0</v>
      </c>
      <c r="AI35" s="14">
        <v>8.0645160000000007E-3</v>
      </c>
      <c r="AJ35" s="14">
        <v>0</v>
      </c>
      <c r="AK35" s="14">
        <v>0</v>
      </c>
      <c r="AL35" s="14">
        <v>0</v>
      </c>
      <c r="AM35" s="14">
        <v>0</v>
      </c>
      <c r="AN35" s="14">
        <v>0</v>
      </c>
      <c r="AO35" s="14">
        <v>0</v>
      </c>
      <c r="AP35" s="14">
        <v>0</v>
      </c>
      <c r="AQ35" s="14">
        <v>0</v>
      </c>
      <c r="AR35" s="14">
        <v>0</v>
      </c>
      <c r="AS35" s="14">
        <v>0</v>
      </c>
      <c r="AT35" s="14">
        <v>0</v>
      </c>
      <c r="AU35" s="14">
        <v>4.0322580000000004E-3</v>
      </c>
      <c r="AV35" s="14">
        <v>4.0322580000000004E-3</v>
      </c>
      <c r="AW35" s="14">
        <v>0</v>
      </c>
      <c r="AX35" s="14">
        <v>0</v>
      </c>
      <c r="AY35" s="14">
        <v>0</v>
      </c>
      <c r="AZ35" s="14">
        <v>0</v>
      </c>
      <c r="BA35" s="14">
        <v>0</v>
      </c>
      <c r="BB35" s="14">
        <v>0</v>
      </c>
      <c r="BC35" s="14">
        <v>0</v>
      </c>
      <c r="BD35" s="14">
        <v>0</v>
      </c>
      <c r="BE35" s="14">
        <v>0</v>
      </c>
      <c r="BF35" s="14">
        <v>0</v>
      </c>
      <c r="BG35" s="14">
        <v>0</v>
      </c>
      <c r="BH35" s="14">
        <v>2.0161289999999998E-2</v>
      </c>
      <c r="BI35" s="14">
        <v>4.0322580000000004E-3</v>
      </c>
      <c r="BJ35" s="14">
        <v>0</v>
      </c>
      <c r="BK35" s="14">
        <v>4.0322580000000004E-3</v>
      </c>
      <c r="BL35" s="14">
        <v>4.0322580000000004E-3</v>
      </c>
      <c r="BM35" s="14">
        <v>0</v>
      </c>
      <c r="BN35" s="14">
        <v>4.4354839E-2</v>
      </c>
      <c r="BO35" s="14">
        <v>0</v>
      </c>
      <c r="BP35" s="14">
        <v>0</v>
      </c>
      <c r="BQ35" s="14">
        <v>0</v>
      </c>
      <c r="BR35" s="14">
        <v>0</v>
      </c>
      <c r="BS35" s="14">
        <v>1.2096773999999999E-2</v>
      </c>
      <c r="BT35" s="14">
        <v>0</v>
      </c>
      <c r="BU35" s="14">
        <v>0</v>
      </c>
      <c r="BV35" s="14">
        <v>0</v>
      </c>
      <c r="BW35" s="14">
        <v>0</v>
      </c>
      <c r="BX35" s="14">
        <v>2.0161289999999998E-2</v>
      </c>
      <c r="BY35" s="14">
        <v>0</v>
      </c>
      <c r="BZ35" s="14">
        <v>0</v>
      </c>
      <c r="CA35" s="14">
        <v>0</v>
      </c>
      <c r="CB35" s="14">
        <v>0</v>
      </c>
      <c r="CC35" s="14">
        <v>0</v>
      </c>
      <c r="CD35" s="14">
        <v>0</v>
      </c>
      <c r="CE35" s="14">
        <v>0</v>
      </c>
      <c r="CF35" s="14">
        <v>1.2096773999999999E-2</v>
      </c>
      <c r="CG35" s="14">
        <v>0</v>
      </c>
      <c r="CH35" s="14">
        <v>0</v>
      </c>
      <c r="CI35" s="14">
        <v>0</v>
      </c>
      <c r="CJ35" s="14">
        <v>0</v>
      </c>
      <c r="CK35" s="14">
        <v>0.22177419400000001</v>
      </c>
      <c r="CL35" s="14">
        <v>0</v>
      </c>
      <c r="CM35" s="14">
        <v>0</v>
      </c>
      <c r="CN35" s="14">
        <v>0</v>
      </c>
      <c r="CO35" s="15">
        <v>0</v>
      </c>
    </row>
    <row r="36" spans="1:93">
      <c r="A36" s="8">
        <v>372.55</v>
      </c>
      <c r="B36" s="15">
        <v>38.06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1.9801979999999999E-3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14">
        <v>0</v>
      </c>
      <c r="X36" s="14">
        <v>0.84554455399999995</v>
      </c>
      <c r="Y36" s="14">
        <v>5.9405940000000004E-3</v>
      </c>
      <c r="Z36" s="14">
        <v>0</v>
      </c>
      <c r="AA36" s="14">
        <v>6.3366336999999995E-2</v>
      </c>
      <c r="AB36" s="14">
        <v>0</v>
      </c>
      <c r="AC36" s="14">
        <v>0</v>
      </c>
      <c r="AD36" s="14">
        <v>0</v>
      </c>
      <c r="AE36" s="14">
        <v>0</v>
      </c>
      <c r="AF36" s="14">
        <v>6.7326733E-2</v>
      </c>
      <c r="AG36" s="14">
        <v>0</v>
      </c>
      <c r="AH36" s="14">
        <v>0</v>
      </c>
      <c r="AI36" s="14">
        <v>0</v>
      </c>
      <c r="AJ36" s="14">
        <v>0</v>
      </c>
      <c r="AK36" s="14">
        <v>0</v>
      </c>
      <c r="AL36" s="14">
        <v>0</v>
      </c>
      <c r="AM36" s="14">
        <v>0</v>
      </c>
      <c r="AN36" s="14">
        <v>0</v>
      </c>
      <c r="AO36" s="14">
        <v>0</v>
      </c>
      <c r="AP36" s="14">
        <v>0</v>
      </c>
      <c r="AQ36" s="14">
        <v>0</v>
      </c>
      <c r="AR36" s="14">
        <v>0</v>
      </c>
      <c r="AS36" s="14">
        <v>0</v>
      </c>
      <c r="AT36" s="14">
        <v>0</v>
      </c>
      <c r="AU36" s="14">
        <v>0</v>
      </c>
      <c r="AV36" s="14">
        <v>1.9801979999999999E-3</v>
      </c>
      <c r="AW36" s="14">
        <v>0</v>
      </c>
      <c r="AX36" s="14">
        <v>0</v>
      </c>
      <c r="AY36" s="14">
        <v>0</v>
      </c>
      <c r="AZ36" s="14">
        <v>0</v>
      </c>
      <c r="BA36" s="14">
        <v>0</v>
      </c>
      <c r="BB36" s="14">
        <v>1.9801979999999999E-3</v>
      </c>
      <c r="BC36" s="14">
        <v>0</v>
      </c>
      <c r="BD36" s="14">
        <v>0</v>
      </c>
      <c r="BE36" s="14">
        <v>0</v>
      </c>
      <c r="BF36" s="14">
        <v>1.9801979999999999E-3</v>
      </c>
      <c r="BG36" s="14">
        <v>0</v>
      </c>
      <c r="BH36" s="14">
        <v>0</v>
      </c>
      <c r="BI36" s="14">
        <v>0</v>
      </c>
      <c r="BJ36" s="14">
        <v>0</v>
      </c>
      <c r="BK36" s="14">
        <v>0</v>
      </c>
      <c r="BL36" s="14">
        <v>0</v>
      </c>
      <c r="BM36" s="14">
        <v>0</v>
      </c>
      <c r="BN36" s="14">
        <v>1.9801979999999999E-3</v>
      </c>
      <c r="BO36" s="14">
        <v>0</v>
      </c>
      <c r="BP36" s="14">
        <v>0</v>
      </c>
      <c r="BQ36" s="14">
        <v>0</v>
      </c>
      <c r="BR36" s="14">
        <v>0</v>
      </c>
      <c r="BS36" s="14">
        <v>0</v>
      </c>
      <c r="BT36" s="14">
        <v>0</v>
      </c>
      <c r="BU36" s="14">
        <v>0</v>
      </c>
      <c r="BV36" s="14">
        <v>0</v>
      </c>
      <c r="BW36" s="14">
        <v>0</v>
      </c>
      <c r="BX36" s="14">
        <v>0</v>
      </c>
      <c r="BY36" s="14">
        <v>0</v>
      </c>
      <c r="BZ36" s="14">
        <v>0</v>
      </c>
      <c r="CA36" s="14">
        <v>0</v>
      </c>
      <c r="CB36" s="14">
        <v>0</v>
      </c>
      <c r="CC36" s="14">
        <v>0</v>
      </c>
      <c r="CD36" s="14">
        <v>0</v>
      </c>
      <c r="CE36" s="14">
        <v>0</v>
      </c>
      <c r="CF36" s="14">
        <v>5.9405940000000004E-3</v>
      </c>
      <c r="CG36" s="14">
        <v>0</v>
      </c>
      <c r="CH36" s="14">
        <v>0</v>
      </c>
      <c r="CI36" s="14">
        <v>0</v>
      </c>
      <c r="CJ36" s="14">
        <v>0</v>
      </c>
      <c r="CK36" s="14">
        <v>1.9801979999999999E-3</v>
      </c>
      <c r="CL36" s="14">
        <v>0</v>
      </c>
      <c r="CM36" s="14">
        <v>0</v>
      </c>
      <c r="CN36" s="14">
        <v>0</v>
      </c>
      <c r="CO36" s="15">
        <v>0</v>
      </c>
    </row>
    <row r="37" spans="1:93">
      <c r="A37" s="8">
        <v>373.3</v>
      </c>
      <c r="B37" s="15">
        <v>38.21</v>
      </c>
      <c r="C37" s="14">
        <v>0</v>
      </c>
      <c r="D37" s="14">
        <v>4.5662100000000002E-3</v>
      </c>
      <c r="E37" s="14">
        <v>0</v>
      </c>
      <c r="F37" s="14">
        <v>9.1324200000000005E-3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9.1324200000000005E-3</v>
      </c>
      <c r="V37" s="14">
        <v>0</v>
      </c>
      <c r="W37" s="14">
        <v>0</v>
      </c>
      <c r="X37" s="14">
        <v>0.374429224</v>
      </c>
      <c r="Y37" s="14">
        <v>4.5662100000000002E-3</v>
      </c>
      <c r="Z37" s="14">
        <v>0</v>
      </c>
      <c r="AA37" s="14">
        <v>0</v>
      </c>
      <c r="AB37" s="14">
        <v>0</v>
      </c>
      <c r="AC37" s="14">
        <v>0</v>
      </c>
      <c r="AD37" s="14">
        <v>0</v>
      </c>
      <c r="AE37" s="14">
        <v>0</v>
      </c>
      <c r="AF37" s="14">
        <v>0.347031963</v>
      </c>
      <c r="AG37" s="14">
        <v>0</v>
      </c>
      <c r="AH37" s="14">
        <v>0</v>
      </c>
      <c r="AI37" s="14">
        <v>0</v>
      </c>
      <c r="AJ37" s="14">
        <v>0</v>
      </c>
      <c r="AK37" s="14">
        <v>0</v>
      </c>
      <c r="AL37" s="14">
        <v>0</v>
      </c>
      <c r="AM37" s="14">
        <v>0</v>
      </c>
      <c r="AN37" s="14">
        <v>0</v>
      </c>
      <c r="AO37" s="14">
        <v>0</v>
      </c>
      <c r="AP37" s="14">
        <v>0</v>
      </c>
      <c r="AQ37" s="14">
        <v>0</v>
      </c>
      <c r="AR37" s="14">
        <v>0</v>
      </c>
      <c r="AS37" s="14">
        <v>0</v>
      </c>
      <c r="AT37" s="14">
        <v>0</v>
      </c>
      <c r="AU37" s="14">
        <v>0</v>
      </c>
      <c r="AV37" s="14">
        <v>0</v>
      </c>
      <c r="AW37" s="14">
        <v>0</v>
      </c>
      <c r="AX37" s="14">
        <v>0</v>
      </c>
      <c r="AY37" s="14">
        <v>0</v>
      </c>
      <c r="AZ37" s="14">
        <v>4.5662100000000002E-3</v>
      </c>
      <c r="BA37" s="14">
        <v>0</v>
      </c>
      <c r="BB37" s="14">
        <v>0</v>
      </c>
      <c r="BC37" s="14">
        <v>0</v>
      </c>
      <c r="BD37" s="14">
        <v>0</v>
      </c>
      <c r="BE37" s="14">
        <v>0</v>
      </c>
      <c r="BF37" s="14">
        <v>0</v>
      </c>
      <c r="BG37" s="14">
        <v>0</v>
      </c>
      <c r="BH37" s="14">
        <v>0</v>
      </c>
      <c r="BI37" s="14">
        <v>4.5662100000000002E-3</v>
      </c>
      <c r="BJ37" s="14">
        <v>0</v>
      </c>
      <c r="BK37" s="14">
        <v>0</v>
      </c>
      <c r="BL37" s="14">
        <v>0</v>
      </c>
      <c r="BM37" s="14">
        <v>5.0228310999999998E-2</v>
      </c>
      <c r="BN37" s="14">
        <v>1.369863E-2</v>
      </c>
      <c r="BO37" s="14">
        <v>0</v>
      </c>
      <c r="BP37" s="14">
        <v>0</v>
      </c>
      <c r="BQ37" s="14">
        <v>0</v>
      </c>
      <c r="BR37" s="14">
        <v>0</v>
      </c>
      <c r="BS37" s="14">
        <v>0</v>
      </c>
      <c r="BT37" s="14">
        <v>0</v>
      </c>
      <c r="BU37" s="14">
        <v>0</v>
      </c>
      <c r="BV37" s="14">
        <v>0</v>
      </c>
      <c r="BW37" s="14">
        <v>0</v>
      </c>
      <c r="BX37" s="14">
        <v>0</v>
      </c>
      <c r="BY37" s="14">
        <v>0</v>
      </c>
      <c r="BZ37" s="14">
        <v>0</v>
      </c>
      <c r="CA37" s="14">
        <v>0</v>
      </c>
      <c r="CB37" s="14">
        <v>4.5662100000000002E-3</v>
      </c>
      <c r="CC37" s="14">
        <v>0</v>
      </c>
      <c r="CD37" s="14">
        <v>0</v>
      </c>
      <c r="CE37" s="14">
        <v>0</v>
      </c>
      <c r="CF37" s="14">
        <v>2.739726E-2</v>
      </c>
      <c r="CG37" s="14">
        <v>0</v>
      </c>
      <c r="CH37" s="14">
        <v>0</v>
      </c>
      <c r="CI37" s="14">
        <v>0</v>
      </c>
      <c r="CJ37" s="14">
        <v>0</v>
      </c>
      <c r="CK37" s="14">
        <v>0.14611872100000001</v>
      </c>
      <c r="CL37" s="14">
        <v>0</v>
      </c>
      <c r="CM37" s="14">
        <v>0</v>
      </c>
      <c r="CN37" s="14">
        <v>0</v>
      </c>
      <c r="CO37" s="15">
        <v>0</v>
      </c>
    </row>
    <row r="38" spans="1:93">
      <c r="A38" s="8">
        <v>374.65</v>
      </c>
      <c r="B38" s="15">
        <v>38.356524389999997</v>
      </c>
      <c r="C38" s="14">
        <v>0</v>
      </c>
      <c r="D38" s="14">
        <v>0</v>
      </c>
      <c r="E38" s="14">
        <v>0</v>
      </c>
      <c r="F38" s="14">
        <v>4.830918E-3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4.830918E-3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14">
        <v>0.144927536</v>
      </c>
      <c r="Y38" s="14">
        <v>0</v>
      </c>
      <c r="Z38" s="14">
        <v>0</v>
      </c>
      <c r="AA38" s="14">
        <v>1.4492754E-2</v>
      </c>
      <c r="AB38" s="14">
        <v>0</v>
      </c>
      <c r="AC38" s="14">
        <v>0</v>
      </c>
      <c r="AD38" s="14">
        <v>0</v>
      </c>
      <c r="AE38" s="14">
        <v>0</v>
      </c>
      <c r="AF38" s="14">
        <v>7.7294686000000001E-2</v>
      </c>
      <c r="AG38" s="14">
        <v>0</v>
      </c>
      <c r="AH38" s="14">
        <v>0</v>
      </c>
      <c r="AI38" s="14">
        <v>1.4492754E-2</v>
      </c>
      <c r="AJ38" s="14">
        <v>0</v>
      </c>
      <c r="AK38" s="14">
        <v>0</v>
      </c>
      <c r="AL38" s="14">
        <v>0</v>
      </c>
      <c r="AM38" s="14">
        <v>0</v>
      </c>
      <c r="AN38" s="14">
        <v>0</v>
      </c>
      <c r="AO38" s="14">
        <v>0</v>
      </c>
      <c r="AP38" s="14">
        <v>0</v>
      </c>
      <c r="AQ38" s="14">
        <v>0</v>
      </c>
      <c r="AR38" s="14">
        <v>0</v>
      </c>
      <c r="AS38" s="14">
        <v>0</v>
      </c>
      <c r="AT38" s="14">
        <v>4.830918E-3</v>
      </c>
      <c r="AU38" s="14">
        <v>0</v>
      </c>
      <c r="AV38" s="14">
        <v>4.830918E-3</v>
      </c>
      <c r="AW38" s="14">
        <v>1.4492754E-2</v>
      </c>
      <c r="AX38" s="14">
        <v>1.4492754E-2</v>
      </c>
      <c r="AY38" s="14">
        <v>0</v>
      </c>
      <c r="AZ38" s="14">
        <v>0</v>
      </c>
      <c r="BA38" s="14">
        <v>0</v>
      </c>
      <c r="BB38" s="14">
        <v>0</v>
      </c>
      <c r="BC38" s="14">
        <v>0</v>
      </c>
      <c r="BD38" s="14">
        <v>0</v>
      </c>
      <c r="BE38" s="14">
        <v>4.830918E-3</v>
      </c>
      <c r="BF38" s="14">
        <v>0</v>
      </c>
      <c r="BG38" s="14">
        <v>4.830918E-3</v>
      </c>
      <c r="BH38" s="14">
        <v>2.8985507000000001E-2</v>
      </c>
      <c r="BI38" s="14">
        <v>0</v>
      </c>
      <c r="BJ38" s="14">
        <v>0</v>
      </c>
      <c r="BK38" s="14">
        <v>0</v>
      </c>
      <c r="BL38" s="14">
        <v>4.830918E-3</v>
      </c>
      <c r="BM38" s="14">
        <v>0</v>
      </c>
      <c r="BN38" s="14">
        <v>2.4154589000000001E-2</v>
      </c>
      <c r="BO38" s="14">
        <v>0</v>
      </c>
      <c r="BP38" s="14">
        <v>0</v>
      </c>
      <c r="BQ38" s="14">
        <v>0</v>
      </c>
      <c r="BR38" s="14">
        <v>0</v>
      </c>
      <c r="BS38" s="14">
        <v>0</v>
      </c>
      <c r="BT38" s="14">
        <v>0</v>
      </c>
      <c r="BU38" s="14">
        <v>0</v>
      </c>
      <c r="BV38" s="14">
        <v>0</v>
      </c>
      <c r="BW38" s="14">
        <v>0</v>
      </c>
      <c r="BX38" s="14">
        <v>1.9323671000000001E-2</v>
      </c>
      <c r="BY38" s="14">
        <v>0</v>
      </c>
      <c r="BZ38" s="14">
        <v>0</v>
      </c>
      <c r="CA38" s="14">
        <v>0</v>
      </c>
      <c r="CB38" s="14">
        <v>3.3816424999999997E-2</v>
      </c>
      <c r="CC38" s="14">
        <v>0</v>
      </c>
      <c r="CD38" s="14">
        <v>0</v>
      </c>
      <c r="CE38" s="14">
        <v>0</v>
      </c>
      <c r="CF38" s="14">
        <v>3.3816424999999997E-2</v>
      </c>
      <c r="CG38" s="14">
        <v>0</v>
      </c>
      <c r="CH38" s="14">
        <v>0</v>
      </c>
      <c r="CI38" s="14">
        <v>4.830918E-3</v>
      </c>
      <c r="CJ38" s="14">
        <v>0</v>
      </c>
      <c r="CK38" s="14">
        <v>0.54106280200000001</v>
      </c>
      <c r="CL38" s="14">
        <v>0</v>
      </c>
      <c r="CM38" s="14">
        <v>0</v>
      </c>
      <c r="CN38" s="14">
        <v>0</v>
      </c>
      <c r="CO38" s="15">
        <v>0</v>
      </c>
    </row>
    <row r="39" spans="1:93">
      <c r="A39" s="8">
        <v>376.15</v>
      </c>
      <c r="B39" s="15">
        <v>38.409573170000002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2.1097049999999999E-3</v>
      </c>
      <c r="V39" s="14">
        <v>0</v>
      </c>
      <c r="W39" s="14">
        <v>0</v>
      </c>
      <c r="X39" s="14">
        <v>0.72784810099999997</v>
      </c>
      <c r="Y39" s="14">
        <v>0</v>
      </c>
      <c r="Z39" s="14">
        <v>0</v>
      </c>
      <c r="AA39" s="14">
        <v>0</v>
      </c>
      <c r="AB39" s="14">
        <v>0</v>
      </c>
      <c r="AC39" s="14">
        <v>0</v>
      </c>
      <c r="AD39" s="14">
        <v>0</v>
      </c>
      <c r="AE39" s="14">
        <v>0</v>
      </c>
      <c r="AF39" s="14">
        <v>6.3291140000000003E-3</v>
      </c>
      <c r="AG39" s="14">
        <v>0</v>
      </c>
      <c r="AH39" s="14">
        <v>0</v>
      </c>
      <c r="AI39" s="14">
        <v>0</v>
      </c>
      <c r="AJ39" s="14">
        <v>0</v>
      </c>
      <c r="AK39" s="14">
        <v>0</v>
      </c>
      <c r="AL39" s="14">
        <v>0</v>
      </c>
      <c r="AM39" s="14">
        <v>0</v>
      </c>
      <c r="AN39" s="14">
        <v>0</v>
      </c>
      <c r="AO39" s="14">
        <v>0</v>
      </c>
      <c r="AP39" s="14">
        <v>0</v>
      </c>
      <c r="AQ39" s="14">
        <v>0</v>
      </c>
      <c r="AR39" s="14">
        <v>0</v>
      </c>
      <c r="AS39" s="14">
        <v>0</v>
      </c>
      <c r="AT39" s="14">
        <v>0</v>
      </c>
      <c r="AU39" s="14">
        <v>0</v>
      </c>
      <c r="AV39" s="14">
        <v>0</v>
      </c>
      <c r="AW39" s="14">
        <v>0</v>
      </c>
      <c r="AX39" s="14">
        <v>2.1097049999999999E-3</v>
      </c>
      <c r="AY39" s="14">
        <v>0</v>
      </c>
      <c r="AZ39" s="14">
        <v>0</v>
      </c>
      <c r="BA39" s="14">
        <v>0</v>
      </c>
      <c r="BB39" s="14">
        <v>0</v>
      </c>
      <c r="BC39" s="14">
        <v>0</v>
      </c>
      <c r="BD39" s="14">
        <v>0</v>
      </c>
      <c r="BE39" s="14">
        <v>4.2194090000000004E-3</v>
      </c>
      <c r="BF39" s="14">
        <v>0</v>
      </c>
      <c r="BG39" s="14">
        <v>0</v>
      </c>
      <c r="BH39" s="14">
        <v>6.3291140000000003E-3</v>
      </c>
      <c r="BI39" s="14">
        <v>0</v>
      </c>
      <c r="BJ39" s="14">
        <v>0</v>
      </c>
      <c r="BK39" s="14">
        <v>0</v>
      </c>
      <c r="BL39" s="14">
        <v>0</v>
      </c>
      <c r="BM39" s="14">
        <v>0</v>
      </c>
      <c r="BN39" s="14">
        <v>6.3291140000000003E-3</v>
      </c>
      <c r="BO39" s="14">
        <v>0</v>
      </c>
      <c r="BP39" s="14">
        <v>0</v>
      </c>
      <c r="BQ39" s="14">
        <v>0</v>
      </c>
      <c r="BR39" s="14">
        <v>0</v>
      </c>
      <c r="BS39" s="14">
        <v>2.1097049999999999E-3</v>
      </c>
      <c r="BT39" s="14">
        <v>0</v>
      </c>
      <c r="BU39" s="14">
        <v>0</v>
      </c>
      <c r="BV39" s="14">
        <v>0</v>
      </c>
      <c r="BW39" s="14">
        <v>0</v>
      </c>
      <c r="BX39" s="14">
        <v>2.1097049999999999E-3</v>
      </c>
      <c r="BY39" s="14">
        <v>0</v>
      </c>
      <c r="BZ39" s="14">
        <v>0</v>
      </c>
      <c r="CA39" s="14">
        <v>0</v>
      </c>
      <c r="CB39" s="14">
        <v>1.4767931999999999E-2</v>
      </c>
      <c r="CC39" s="14">
        <v>0</v>
      </c>
      <c r="CD39" s="14">
        <v>0</v>
      </c>
      <c r="CE39" s="14">
        <v>0</v>
      </c>
      <c r="CF39" s="14">
        <v>0</v>
      </c>
      <c r="CG39" s="14">
        <v>0</v>
      </c>
      <c r="CH39" s="14">
        <v>0</v>
      </c>
      <c r="CI39" s="14">
        <v>0</v>
      </c>
      <c r="CJ39" s="14">
        <v>0</v>
      </c>
      <c r="CK39" s="14">
        <v>0.22573839700000001</v>
      </c>
      <c r="CL39" s="14">
        <v>0</v>
      </c>
      <c r="CM39" s="14">
        <v>0</v>
      </c>
      <c r="CN39" s="14">
        <v>0</v>
      </c>
      <c r="CO39" s="15">
        <v>0</v>
      </c>
    </row>
    <row r="40" spans="1:93">
      <c r="A40" s="8">
        <v>377.65</v>
      </c>
      <c r="B40" s="15">
        <v>38.462621949999999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3.4246580000000001E-3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3.4246580000000001E-3</v>
      </c>
      <c r="V40" s="14">
        <v>0</v>
      </c>
      <c r="W40" s="14">
        <v>0</v>
      </c>
      <c r="X40" s="14">
        <v>0.37328767099999999</v>
      </c>
      <c r="Y40" s="14">
        <v>0</v>
      </c>
      <c r="Z40" s="14">
        <v>0</v>
      </c>
      <c r="AA40" s="14">
        <v>0</v>
      </c>
      <c r="AB40" s="14">
        <v>0</v>
      </c>
      <c r="AC40" s="14">
        <v>0</v>
      </c>
      <c r="AD40" s="14">
        <v>0</v>
      </c>
      <c r="AE40" s="14">
        <v>0</v>
      </c>
      <c r="AF40" s="14">
        <v>2.739726E-2</v>
      </c>
      <c r="AG40" s="14">
        <v>0</v>
      </c>
      <c r="AH40" s="14">
        <v>0</v>
      </c>
      <c r="AI40" s="14">
        <v>0</v>
      </c>
      <c r="AJ40" s="14">
        <v>0</v>
      </c>
      <c r="AK40" s="14">
        <v>0</v>
      </c>
      <c r="AL40" s="14">
        <v>0</v>
      </c>
      <c r="AM40" s="14">
        <v>6.8493149999999999E-3</v>
      </c>
      <c r="AN40" s="14">
        <v>0</v>
      </c>
      <c r="AO40" s="14">
        <v>0</v>
      </c>
      <c r="AP40" s="14">
        <v>0</v>
      </c>
      <c r="AQ40" s="14">
        <v>0</v>
      </c>
      <c r="AR40" s="14">
        <v>0</v>
      </c>
      <c r="AS40" s="14">
        <v>0</v>
      </c>
      <c r="AT40" s="14">
        <v>0</v>
      </c>
      <c r="AU40" s="14">
        <v>0</v>
      </c>
      <c r="AV40" s="14">
        <v>6.8493149999999999E-3</v>
      </c>
      <c r="AW40" s="14">
        <v>0</v>
      </c>
      <c r="AX40" s="14">
        <v>0</v>
      </c>
      <c r="AY40" s="14">
        <v>0</v>
      </c>
      <c r="AZ40" s="14">
        <v>3.4246580000000001E-3</v>
      </c>
      <c r="BA40" s="14">
        <v>0</v>
      </c>
      <c r="BB40" s="14">
        <v>0</v>
      </c>
      <c r="BC40" s="14">
        <v>0</v>
      </c>
      <c r="BD40" s="14">
        <v>0</v>
      </c>
      <c r="BE40" s="14">
        <v>1.7123288E-2</v>
      </c>
      <c r="BF40" s="14">
        <v>0</v>
      </c>
      <c r="BG40" s="14">
        <v>0</v>
      </c>
      <c r="BH40" s="14">
        <v>0</v>
      </c>
      <c r="BI40" s="14">
        <v>0</v>
      </c>
      <c r="BJ40" s="14">
        <v>0</v>
      </c>
      <c r="BK40" s="14">
        <v>0</v>
      </c>
      <c r="BL40" s="14">
        <v>0</v>
      </c>
      <c r="BM40" s="14">
        <v>0</v>
      </c>
      <c r="BN40" s="14">
        <v>9.2465752999999998E-2</v>
      </c>
      <c r="BO40" s="14">
        <v>0</v>
      </c>
      <c r="BP40" s="14">
        <v>0</v>
      </c>
      <c r="BQ40" s="14">
        <v>0</v>
      </c>
      <c r="BR40" s="14">
        <v>0</v>
      </c>
      <c r="BS40" s="14">
        <v>0</v>
      </c>
      <c r="BT40" s="14">
        <v>0</v>
      </c>
      <c r="BU40" s="14">
        <v>0</v>
      </c>
      <c r="BV40" s="14">
        <v>0</v>
      </c>
      <c r="BW40" s="14">
        <v>0</v>
      </c>
      <c r="BX40" s="14">
        <v>3.4246580000000001E-3</v>
      </c>
      <c r="BY40" s="14">
        <v>0</v>
      </c>
      <c r="BZ40" s="14">
        <v>0</v>
      </c>
      <c r="CA40" s="14">
        <v>0</v>
      </c>
      <c r="CB40" s="14">
        <v>0</v>
      </c>
      <c r="CC40" s="14">
        <v>0</v>
      </c>
      <c r="CD40" s="14">
        <v>0</v>
      </c>
      <c r="CE40" s="14">
        <v>0</v>
      </c>
      <c r="CF40" s="14">
        <v>1.7123288E-2</v>
      </c>
      <c r="CG40" s="14">
        <v>0</v>
      </c>
      <c r="CH40" s="14">
        <v>0</v>
      </c>
      <c r="CI40" s="14">
        <v>0</v>
      </c>
      <c r="CJ40" s="14">
        <v>0</v>
      </c>
      <c r="CK40" s="14">
        <v>0.44520547900000002</v>
      </c>
      <c r="CL40" s="14">
        <v>0</v>
      </c>
      <c r="CM40" s="14">
        <v>0</v>
      </c>
      <c r="CN40" s="14">
        <v>0</v>
      </c>
      <c r="CO40" s="15">
        <v>0</v>
      </c>
    </row>
    <row r="41" spans="1:93">
      <c r="A41" s="8">
        <v>379.15</v>
      </c>
      <c r="B41" s="15">
        <v>38.515670729999997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7.6628349999999998E-3</v>
      </c>
      <c r="L41" s="14">
        <v>0</v>
      </c>
      <c r="M41" s="14">
        <v>0</v>
      </c>
      <c r="N41" s="14">
        <v>3.8314180000000001E-3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3.8314180000000001E-3</v>
      </c>
      <c r="V41" s="14">
        <v>0</v>
      </c>
      <c r="W41" s="14">
        <v>0</v>
      </c>
      <c r="X41" s="14">
        <v>0.482758621</v>
      </c>
      <c r="Y41" s="14">
        <v>0</v>
      </c>
      <c r="Z41" s="14">
        <v>0</v>
      </c>
      <c r="AA41" s="14">
        <v>0</v>
      </c>
      <c r="AB41" s="14">
        <v>0</v>
      </c>
      <c r="AC41" s="14">
        <v>0</v>
      </c>
      <c r="AD41" s="14">
        <v>0</v>
      </c>
      <c r="AE41" s="14">
        <v>0</v>
      </c>
      <c r="AF41" s="14">
        <v>1.9157087999999999E-2</v>
      </c>
      <c r="AG41" s="14">
        <v>3.0651340999999999E-2</v>
      </c>
      <c r="AH41" s="14">
        <v>0</v>
      </c>
      <c r="AI41" s="14">
        <v>0</v>
      </c>
      <c r="AJ41" s="14">
        <v>0</v>
      </c>
      <c r="AK41" s="14">
        <v>0</v>
      </c>
      <c r="AL41" s="14">
        <v>0</v>
      </c>
      <c r="AM41" s="14">
        <v>0</v>
      </c>
      <c r="AN41" s="14">
        <v>0</v>
      </c>
      <c r="AO41" s="14">
        <v>0</v>
      </c>
      <c r="AP41" s="14">
        <v>0</v>
      </c>
      <c r="AQ41" s="14">
        <v>0</v>
      </c>
      <c r="AR41" s="14">
        <v>0</v>
      </c>
      <c r="AS41" s="14">
        <v>0</v>
      </c>
      <c r="AT41" s="14">
        <v>3.8314180000000001E-3</v>
      </c>
      <c r="AU41" s="14">
        <v>0</v>
      </c>
      <c r="AV41" s="14">
        <v>0</v>
      </c>
      <c r="AW41" s="14">
        <v>0</v>
      </c>
      <c r="AX41" s="14">
        <v>0</v>
      </c>
      <c r="AY41" s="14">
        <v>0</v>
      </c>
      <c r="AZ41" s="14">
        <v>7.6628349999999998E-3</v>
      </c>
      <c r="BA41" s="14">
        <v>0</v>
      </c>
      <c r="BB41" s="14">
        <v>0</v>
      </c>
      <c r="BC41" s="14">
        <v>0</v>
      </c>
      <c r="BD41" s="14">
        <v>0</v>
      </c>
      <c r="BE41" s="14">
        <v>1.1494252999999999E-2</v>
      </c>
      <c r="BF41" s="14">
        <v>0</v>
      </c>
      <c r="BG41" s="14">
        <v>0</v>
      </c>
      <c r="BH41" s="14">
        <v>0</v>
      </c>
      <c r="BI41" s="14">
        <v>0</v>
      </c>
      <c r="BJ41" s="14">
        <v>0</v>
      </c>
      <c r="BK41" s="14">
        <v>0</v>
      </c>
      <c r="BL41" s="14">
        <v>3.4482759000000002E-2</v>
      </c>
      <c r="BM41" s="14">
        <v>0</v>
      </c>
      <c r="BN41" s="14">
        <v>3.4482759000000002E-2</v>
      </c>
      <c r="BO41" s="14">
        <v>0</v>
      </c>
      <c r="BP41" s="14">
        <v>0</v>
      </c>
      <c r="BQ41" s="14">
        <v>0</v>
      </c>
      <c r="BR41" s="14">
        <v>0</v>
      </c>
      <c r="BS41" s="14">
        <v>0</v>
      </c>
      <c r="BT41" s="14">
        <v>0</v>
      </c>
      <c r="BU41" s="14">
        <v>0</v>
      </c>
      <c r="BV41" s="14">
        <v>0</v>
      </c>
      <c r="BW41" s="14">
        <v>0</v>
      </c>
      <c r="BX41" s="14">
        <v>7.6628349999999998E-3</v>
      </c>
      <c r="BY41" s="14">
        <v>0</v>
      </c>
      <c r="BZ41" s="14">
        <v>0</v>
      </c>
      <c r="CA41" s="14">
        <v>0</v>
      </c>
      <c r="CB41" s="14">
        <v>7.6628349999999998E-3</v>
      </c>
      <c r="CC41" s="14">
        <v>0</v>
      </c>
      <c r="CD41" s="14">
        <v>0</v>
      </c>
      <c r="CE41" s="14">
        <v>0</v>
      </c>
      <c r="CF41" s="14">
        <v>3.8314175999999998E-2</v>
      </c>
      <c r="CG41" s="14">
        <v>0</v>
      </c>
      <c r="CH41" s="14">
        <v>0</v>
      </c>
      <c r="CI41" s="14">
        <v>3.8314180000000001E-3</v>
      </c>
      <c r="CJ41" s="14">
        <v>0</v>
      </c>
      <c r="CK41" s="14">
        <v>0.30268199200000001</v>
      </c>
      <c r="CL41" s="14">
        <v>0</v>
      </c>
      <c r="CM41" s="14">
        <v>0</v>
      </c>
      <c r="CN41" s="14">
        <v>0</v>
      </c>
      <c r="CO41" s="15">
        <v>0</v>
      </c>
    </row>
    <row r="42" spans="1:93">
      <c r="A42" s="8">
        <v>380.51</v>
      </c>
      <c r="B42" s="15">
        <v>38.563768289999999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2.3166023000000001E-2</v>
      </c>
      <c r="V42" s="14">
        <v>0</v>
      </c>
      <c r="W42" s="14">
        <v>0</v>
      </c>
      <c r="X42" s="14">
        <v>0.424710425</v>
      </c>
      <c r="Y42" s="14">
        <v>0</v>
      </c>
      <c r="Z42" s="14">
        <v>0</v>
      </c>
      <c r="AA42" s="14">
        <v>1.9305019E-2</v>
      </c>
      <c r="AB42" s="14">
        <v>0</v>
      </c>
      <c r="AC42" s="14">
        <v>0</v>
      </c>
      <c r="AD42" s="14">
        <v>0</v>
      </c>
      <c r="AE42" s="14">
        <v>0</v>
      </c>
      <c r="AF42" s="14">
        <v>2.3166023000000001E-2</v>
      </c>
      <c r="AG42" s="14">
        <v>5.0193050000000003E-2</v>
      </c>
      <c r="AH42" s="14">
        <v>0</v>
      </c>
      <c r="AI42" s="14">
        <v>1.9305019E-2</v>
      </c>
      <c r="AJ42" s="14">
        <v>0</v>
      </c>
      <c r="AK42" s="14">
        <v>0</v>
      </c>
      <c r="AL42" s="14">
        <v>0</v>
      </c>
      <c r="AM42" s="14">
        <v>0</v>
      </c>
      <c r="AN42" s="14">
        <v>3.8610039999999999E-3</v>
      </c>
      <c r="AO42" s="14">
        <v>0</v>
      </c>
      <c r="AP42" s="14">
        <v>3.8610039999999999E-3</v>
      </c>
      <c r="AQ42" s="14">
        <v>0</v>
      </c>
      <c r="AR42" s="14">
        <v>0</v>
      </c>
      <c r="AS42" s="14">
        <v>3.8610039999999999E-3</v>
      </c>
      <c r="AT42" s="14">
        <v>7.7220079999999998E-3</v>
      </c>
      <c r="AU42" s="14">
        <v>0</v>
      </c>
      <c r="AV42" s="14">
        <v>0</v>
      </c>
      <c r="AW42" s="14">
        <v>0</v>
      </c>
      <c r="AX42" s="14">
        <v>0</v>
      </c>
      <c r="AY42" s="14">
        <v>0</v>
      </c>
      <c r="AZ42" s="14">
        <v>3.8610039999999999E-3</v>
      </c>
      <c r="BA42" s="14">
        <v>0</v>
      </c>
      <c r="BB42" s="14">
        <v>0</v>
      </c>
      <c r="BC42" s="14">
        <v>3.8610039999999999E-3</v>
      </c>
      <c r="BD42" s="14">
        <v>0</v>
      </c>
      <c r="BE42" s="14">
        <v>0</v>
      </c>
      <c r="BF42" s="14">
        <v>0</v>
      </c>
      <c r="BG42" s="14">
        <v>0</v>
      </c>
      <c r="BH42" s="14">
        <v>1.5444015E-2</v>
      </c>
      <c r="BI42" s="14">
        <v>2.3166023000000001E-2</v>
      </c>
      <c r="BJ42" s="14">
        <v>0</v>
      </c>
      <c r="BK42" s="14">
        <v>0</v>
      </c>
      <c r="BL42" s="14">
        <v>1.1583012E-2</v>
      </c>
      <c r="BM42" s="14">
        <v>0</v>
      </c>
      <c r="BN42" s="14">
        <v>1.1583012E-2</v>
      </c>
      <c r="BO42" s="14">
        <v>0</v>
      </c>
      <c r="BP42" s="14">
        <v>0</v>
      </c>
      <c r="BQ42" s="14">
        <v>0</v>
      </c>
      <c r="BR42" s="14">
        <v>0</v>
      </c>
      <c r="BS42" s="14">
        <v>1.5444015E-2</v>
      </c>
      <c r="BT42" s="14">
        <v>0</v>
      </c>
      <c r="BU42" s="14">
        <v>0</v>
      </c>
      <c r="BV42" s="14">
        <v>0</v>
      </c>
      <c r="BW42" s="14">
        <v>0</v>
      </c>
      <c r="BX42" s="14">
        <v>7.7220079999999998E-3</v>
      </c>
      <c r="BY42" s="14">
        <v>0</v>
      </c>
      <c r="BZ42" s="14">
        <v>0</v>
      </c>
      <c r="CA42" s="14">
        <v>0</v>
      </c>
      <c r="CB42" s="14">
        <v>3.8610039999999999E-3</v>
      </c>
      <c r="CC42" s="14">
        <v>0</v>
      </c>
      <c r="CD42" s="14">
        <v>0</v>
      </c>
      <c r="CE42" s="14">
        <v>0</v>
      </c>
      <c r="CF42" s="14">
        <v>4.6332046000000002E-2</v>
      </c>
      <c r="CG42" s="14">
        <v>0</v>
      </c>
      <c r="CH42" s="14">
        <v>0</v>
      </c>
      <c r="CI42" s="14">
        <v>0</v>
      </c>
      <c r="CJ42" s="14">
        <v>0</v>
      </c>
      <c r="CK42" s="14">
        <v>0.27799227799999998</v>
      </c>
      <c r="CL42" s="14">
        <v>0</v>
      </c>
      <c r="CM42" s="14">
        <v>0</v>
      </c>
      <c r="CN42" s="14">
        <v>0</v>
      </c>
      <c r="CO42" s="15">
        <v>0</v>
      </c>
    </row>
    <row r="43" spans="1:93">
      <c r="A43" s="8">
        <v>382.15</v>
      </c>
      <c r="B43" s="15">
        <v>38.621953730000001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3.6764710000000002E-3</v>
      </c>
      <c r="M43" s="14">
        <v>0</v>
      </c>
      <c r="N43" s="14">
        <v>7.352941E-3</v>
      </c>
      <c r="O43" s="14">
        <v>0</v>
      </c>
      <c r="P43" s="14">
        <v>3.6764710000000002E-3</v>
      </c>
      <c r="Q43" s="14">
        <v>0</v>
      </c>
      <c r="R43" s="14">
        <v>0</v>
      </c>
      <c r="S43" s="14">
        <v>0</v>
      </c>
      <c r="T43" s="14">
        <v>0</v>
      </c>
      <c r="U43" s="14">
        <v>3.6764710000000002E-3</v>
      </c>
      <c r="V43" s="14">
        <v>0</v>
      </c>
      <c r="W43" s="14">
        <v>0</v>
      </c>
      <c r="X43" s="14">
        <v>0.33455882399999998</v>
      </c>
      <c r="Y43" s="14">
        <v>0</v>
      </c>
      <c r="Z43" s="14">
        <v>0</v>
      </c>
      <c r="AA43" s="14">
        <v>0</v>
      </c>
      <c r="AB43" s="14">
        <v>0</v>
      </c>
      <c r="AC43" s="14">
        <v>0</v>
      </c>
      <c r="AD43" s="14">
        <v>0</v>
      </c>
      <c r="AE43" s="14">
        <v>0</v>
      </c>
      <c r="AF43" s="14">
        <v>5.5147058999999998E-2</v>
      </c>
      <c r="AG43" s="14">
        <v>0.12867647099999999</v>
      </c>
      <c r="AH43" s="14">
        <v>0</v>
      </c>
      <c r="AI43" s="14">
        <v>0</v>
      </c>
      <c r="AJ43" s="14">
        <v>0</v>
      </c>
      <c r="AK43" s="14">
        <v>3.6764710000000002E-3</v>
      </c>
      <c r="AL43" s="14">
        <v>0</v>
      </c>
      <c r="AM43" s="14">
        <v>0</v>
      </c>
      <c r="AN43" s="14">
        <v>0</v>
      </c>
      <c r="AO43" s="14">
        <v>0</v>
      </c>
      <c r="AP43" s="14">
        <v>0</v>
      </c>
      <c r="AQ43" s="14">
        <v>0</v>
      </c>
      <c r="AR43" s="14">
        <v>0</v>
      </c>
      <c r="AS43" s="14">
        <v>0</v>
      </c>
      <c r="AT43" s="14">
        <v>0</v>
      </c>
      <c r="AU43" s="14">
        <v>1.1029412000000001E-2</v>
      </c>
      <c r="AV43" s="14">
        <v>1.8382353000000001E-2</v>
      </c>
      <c r="AW43" s="14">
        <v>0</v>
      </c>
      <c r="AX43" s="14">
        <v>3.6764710000000002E-3</v>
      </c>
      <c r="AY43" s="14">
        <v>0</v>
      </c>
      <c r="AZ43" s="14">
        <v>0</v>
      </c>
      <c r="BA43" s="14">
        <v>0</v>
      </c>
      <c r="BB43" s="14">
        <v>0</v>
      </c>
      <c r="BC43" s="14">
        <v>0</v>
      </c>
      <c r="BD43" s="14">
        <v>0</v>
      </c>
      <c r="BE43" s="14">
        <v>3.6764710000000002E-3</v>
      </c>
      <c r="BF43" s="14">
        <v>0</v>
      </c>
      <c r="BG43" s="14">
        <v>0</v>
      </c>
      <c r="BH43" s="14">
        <v>3.6764710000000002E-3</v>
      </c>
      <c r="BI43" s="14">
        <v>0</v>
      </c>
      <c r="BJ43" s="14">
        <v>0</v>
      </c>
      <c r="BK43" s="14">
        <v>3.6764710000000002E-3</v>
      </c>
      <c r="BL43" s="14">
        <v>3.3088235000000001E-2</v>
      </c>
      <c r="BM43" s="14">
        <v>0</v>
      </c>
      <c r="BN43" s="14">
        <v>4.7794117999999997E-2</v>
      </c>
      <c r="BO43" s="14">
        <v>0</v>
      </c>
      <c r="BP43" s="14">
        <v>0</v>
      </c>
      <c r="BQ43" s="14">
        <v>3.6764710000000002E-3</v>
      </c>
      <c r="BR43" s="14">
        <v>1.8382353000000001E-2</v>
      </c>
      <c r="BS43" s="14">
        <v>0</v>
      </c>
      <c r="BT43" s="14">
        <v>0</v>
      </c>
      <c r="BU43" s="14">
        <v>0</v>
      </c>
      <c r="BV43" s="14">
        <v>0</v>
      </c>
      <c r="BW43" s="14">
        <v>0</v>
      </c>
      <c r="BX43" s="14">
        <v>3.6764710000000002E-3</v>
      </c>
      <c r="BY43" s="14">
        <v>0</v>
      </c>
      <c r="BZ43" s="14">
        <v>3.6764710000000002E-3</v>
      </c>
      <c r="CA43" s="14">
        <v>0</v>
      </c>
      <c r="CB43" s="14">
        <v>2.9411764999999999E-2</v>
      </c>
      <c r="CC43" s="14">
        <v>0</v>
      </c>
      <c r="CD43" s="14">
        <v>0</v>
      </c>
      <c r="CE43" s="14">
        <v>0</v>
      </c>
      <c r="CF43" s="14">
        <v>2.5735293999999999E-2</v>
      </c>
      <c r="CG43" s="14">
        <v>0</v>
      </c>
      <c r="CH43" s="14">
        <v>0</v>
      </c>
      <c r="CI43" s="14">
        <v>0</v>
      </c>
      <c r="CJ43" s="14">
        <v>0</v>
      </c>
      <c r="CK43" s="14">
        <v>0.25</v>
      </c>
      <c r="CL43" s="14">
        <v>0</v>
      </c>
      <c r="CM43" s="14">
        <v>0</v>
      </c>
      <c r="CN43" s="14">
        <v>0</v>
      </c>
      <c r="CO43" s="15">
        <v>0</v>
      </c>
    </row>
    <row r="44" spans="1:93">
      <c r="A44" s="8">
        <v>384.25</v>
      </c>
      <c r="B44" s="15">
        <v>38.704010279999999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3.9525690000000004E-3</v>
      </c>
      <c r="J44" s="14">
        <v>0</v>
      </c>
      <c r="K44" s="14">
        <v>0</v>
      </c>
      <c r="L44" s="14">
        <v>3.9525690000000004E-3</v>
      </c>
      <c r="M44" s="14">
        <v>0</v>
      </c>
      <c r="N44" s="14">
        <v>3.9525690000000004E-3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1.1857708E-2</v>
      </c>
      <c r="U44" s="14">
        <v>4.743083E-2</v>
      </c>
      <c r="V44" s="14">
        <v>0</v>
      </c>
      <c r="W44" s="14">
        <v>0</v>
      </c>
      <c r="X44" s="14">
        <v>4.743083E-2</v>
      </c>
      <c r="Y44" s="14">
        <v>0</v>
      </c>
      <c r="Z44" s="14">
        <v>0</v>
      </c>
      <c r="AA44" s="14">
        <v>3.9525690000000004E-3</v>
      </c>
      <c r="AB44" s="14">
        <v>0</v>
      </c>
      <c r="AC44" s="14">
        <v>0</v>
      </c>
      <c r="AD44" s="14">
        <v>0</v>
      </c>
      <c r="AE44" s="14">
        <v>0</v>
      </c>
      <c r="AF44" s="14">
        <v>7.9051380000000008E-3</v>
      </c>
      <c r="AG44" s="14">
        <v>1.1857708E-2</v>
      </c>
      <c r="AH44" s="14">
        <v>0</v>
      </c>
      <c r="AI44" s="14">
        <v>7.9051380000000008E-3</v>
      </c>
      <c r="AJ44" s="14">
        <v>0</v>
      </c>
      <c r="AK44" s="14">
        <v>0</v>
      </c>
      <c r="AL44" s="14">
        <v>0</v>
      </c>
      <c r="AM44" s="14">
        <v>3.9525690000000004E-3</v>
      </c>
      <c r="AN44" s="14">
        <v>0</v>
      </c>
      <c r="AO44" s="14">
        <v>0</v>
      </c>
      <c r="AP44" s="14">
        <v>0</v>
      </c>
      <c r="AQ44" s="14">
        <v>0</v>
      </c>
      <c r="AR44" s="14">
        <v>0</v>
      </c>
      <c r="AS44" s="14">
        <v>0</v>
      </c>
      <c r="AT44" s="14">
        <v>3.9525690000000004E-3</v>
      </c>
      <c r="AU44" s="14">
        <v>0</v>
      </c>
      <c r="AV44" s="14">
        <v>3.9525692000000001E-2</v>
      </c>
      <c r="AW44" s="14">
        <v>0</v>
      </c>
      <c r="AX44" s="14">
        <v>0</v>
      </c>
      <c r="AY44" s="14">
        <v>0</v>
      </c>
      <c r="AZ44" s="14">
        <v>3.9525690000000004E-3</v>
      </c>
      <c r="BA44" s="14">
        <v>0</v>
      </c>
      <c r="BB44" s="14">
        <v>7.9051380000000008E-3</v>
      </c>
      <c r="BC44" s="14">
        <v>3.9525690000000004E-3</v>
      </c>
      <c r="BD44" s="14">
        <v>0</v>
      </c>
      <c r="BE44" s="14">
        <v>3.9525690000000004E-3</v>
      </c>
      <c r="BF44" s="14">
        <v>3.9525690000000004E-3</v>
      </c>
      <c r="BG44" s="14">
        <v>0</v>
      </c>
      <c r="BH44" s="14">
        <v>1.1857708E-2</v>
      </c>
      <c r="BI44" s="14">
        <v>7.9051380000000008E-3</v>
      </c>
      <c r="BJ44" s="14">
        <v>0</v>
      </c>
      <c r="BK44" s="14">
        <v>3.9525690000000004E-3</v>
      </c>
      <c r="BL44" s="14">
        <v>1.9762846000000001E-2</v>
      </c>
      <c r="BM44" s="14">
        <v>0</v>
      </c>
      <c r="BN44" s="14">
        <v>0.17391304299999999</v>
      </c>
      <c r="BO44" s="14">
        <v>0</v>
      </c>
      <c r="BP44" s="14">
        <v>0</v>
      </c>
      <c r="BQ44" s="14">
        <v>0</v>
      </c>
      <c r="BR44" s="14">
        <v>0</v>
      </c>
      <c r="BS44" s="14">
        <v>0</v>
      </c>
      <c r="BT44" s="14">
        <v>0</v>
      </c>
      <c r="BU44" s="14">
        <v>0</v>
      </c>
      <c r="BV44" s="14">
        <v>0</v>
      </c>
      <c r="BW44" s="14">
        <v>0</v>
      </c>
      <c r="BX44" s="14">
        <v>1.1857708E-2</v>
      </c>
      <c r="BY44" s="14">
        <v>0</v>
      </c>
      <c r="BZ44" s="14">
        <v>1.1857708E-2</v>
      </c>
      <c r="CA44" s="14">
        <v>0</v>
      </c>
      <c r="CB44" s="14">
        <v>3.9525690000000004E-3</v>
      </c>
      <c r="CC44" s="14">
        <v>0</v>
      </c>
      <c r="CD44" s="14">
        <v>0</v>
      </c>
      <c r="CE44" s="14">
        <v>0</v>
      </c>
      <c r="CF44" s="14">
        <v>3.1620553000000003E-2</v>
      </c>
      <c r="CG44" s="14">
        <v>0</v>
      </c>
      <c r="CH44" s="14">
        <v>0</v>
      </c>
      <c r="CI44" s="14">
        <v>0</v>
      </c>
      <c r="CJ44" s="14">
        <v>3.9525690000000004E-3</v>
      </c>
      <c r="CK44" s="14">
        <v>0.49802371499999998</v>
      </c>
      <c r="CL44" s="14">
        <v>0</v>
      </c>
      <c r="CM44" s="14">
        <v>0</v>
      </c>
      <c r="CN44" s="14">
        <v>0</v>
      </c>
      <c r="CO44" s="15">
        <v>0</v>
      </c>
    </row>
    <row r="45" spans="1:93">
      <c r="A45" s="8">
        <v>385</v>
      </c>
      <c r="B45" s="15">
        <v>38.733316199999997</v>
      </c>
      <c r="C45" s="14">
        <v>0</v>
      </c>
      <c r="D45" s="14">
        <v>0</v>
      </c>
      <c r="E45" s="14">
        <v>0</v>
      </c>
      <c r="F45" s="14">
        <v>4.2372879999999996E-3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4.2372879999999996E-3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4.2372879999999996E-3</v>
      </c>
      <c r="T45" s="14">
        <v>0</v>
      </c>
      <c r="U45" s="14">
        <v>8.4745759999999993E-3</v>
      </c>
      <c r="V45" s="14">
        <v>0</v>
      </c>
      <c r="W45" s="14">
        <v>0</v>
      </c>
      <c r="X45" s="14">
        <v>2.9661017000000001E-2</v>
      </c>
      <c r="Y45" s="14">
        <v>0</v>
      </c>
      <c r="Z45" s="14">
        <v>0</v>
      </c>
      <c r="AA45" s="14">
        <v>0</v>
      </c>
      <c r="AB45" s="14">
        <v>0</v>
      </c>
      <c r="AC45" s="14">
        <v>0</v>
      </c>
      <c r="AD45" s="14">
        <v>0</v>
      </c>
      <c r="AE45" s="14">
        <v>0</v>
      </c>
      <c r="AF45" s="14">
        <v>1.2711864E-2</v>
      </c>
      <c r="AG45" s="14">
        <v>3.3898304999999997E-2</v>
      </c>
      <c r="AH45" s="14">
        <v>0</v>
      </c>
      <c r="AI45" s="14">
        <v>0</v>
      </c>
      <c r="AJ45" s="14">
        <v>4.2372879999999996E-3</v>
      </c>
      <c r="AK45" s="14">
        <v>0</v>
      </c>
      <c r="AL45" s="14">
        <v>0</v>
      </c>
      <c r="AM45" s="14">
        <v>0</v>
      </c>
      <c r="AN45" s="14">
        <v>0</v>
      </c>
      <c r="AO45" s="14">
        <v>0</v>
      </c>
      <c r="AP45" s="14">
        <v>0</v>
      </c>
      <c r="AQ45" s="14">
        <v>0</v>
      </c>
      <c r="AR45" s="14">
        <v>4.2372879999999996E-3</v>
      </c>
      <c r="AS45" s="14">
        <v>0</v>
      </c>
      <c r="AT45" s="14">
        <v>0</v>
      </c>
      <c r="AU45" s="14">
        <v>4.2372879999999996E-3</v>
      </c>
      <c r="AV45" s="14">
        <v>1.2711864E-2</v>
      </c>
      <c r="AW45" s="14">
        <v>0</v>
      </c>
      <c r="AX45" s="14">
        <v>4.2372879999999996E-3</v>
      </c>
      <c r="AY45" s="14">
        <v>0</v>
      </c>
      <c r="AZ45" s="14">
        <v>0</v>
      </c>
      <c r="BA45" s="14">
        <v>0</v>
      </c>
      <c r="BB45" s="14">
        <v>0</v>
      </c>
      <c r="BC45" s="14">
        <v>0</v>
      </c>
      <c r="BD45" s="14">
        <v>0</v>
      </c>
      <c r="BE45" s="14">
        <v>0</v>
      </c>
      <c r="BF45" s="14">
        <v>2.9661017000000001E-2</v>
      </c>
      <c r="BG45" s="14">
        <v>0</v>
      </c>
      <c r="BH45" s="14">
        <v>0</v>
      </c>
      <c r="BI45" s="14">
        <v>0</v>
      </c>
      <c r="BJ45" s="14">
        <v>4.2372879999999996E-3</v>
      </c>
      <c r="BK45" s="14">
        <v>4.2372879999999996E-3</v>
      </c>
      <c r="BL45" s="14">
        <v>7.2033897999999999E-2</v>
      </c>
      <c r="BM45" s="14">
        <v>0</v>
      </c>
      <c r="BN45" s="14">
        <v>0.18220338999999999</v>
      </c>
      <c r="BO45" s="14">
        <v>0</v>
      </c>
      <c r="BP45" s="14">
        <v>0</v>
      </c>
      <c r="BQ45" s="14">
        <v>0</v>
      </c>
      <c r="BR45" s="14">
        <v>5.9322034000000003E-2</v>
      </c>
      <c r="BS45" s="14">
        <v>0</v>
      </c>
      <c r="BT45" s="14">
        <v>0</v>
      </c>
      <c r="BU45" s="14">
        <v>0</v>
      </c>
      <c r="BV45" s="14">
        <v>0</v>
      </c>
      <c r="BW45" s="14">
        <v>0</v>
      </c>
      <c r="BX45" s="14">
        <v>1.2711864E-2</v>
      </c>
      <c r="BY45" s="14">
        <v>0</v>
      </c>
      <c r="BZ45" s="14">
        <v>8.4745759999999993E-3</v>
      </c>
      <c r="CA45" s="14">
        <v>0</v>
      </c>
      <c r="CB45" s="14">
        <v>4.2372879999999996E-3</v>
      </c>
      <c r="CC45" s="14">
        <v>0</v>
      </c>
      <c r="CD45" s="14">
        <v>0</v>
      </c>
      <c r="CE45" s="14">
        <v>0</v>
      </c>
      <c r="CF45" s="14">
        <v>2.9661017000000001E-2</v>
      </c>
      <c r="CG45" s="14">
        <v>0</v>
      </c>
      <c r="CH45" s="14">
        <v>0</v>
      </c>
      <c r="CI45" s="14">
        <v>4.2372879999999996E-3</v>
      </c>
      <c r="CJ45" s="14">
        <v>0</v>
      </c>
      <c r="CK45" s="14">
        <v>0.46186440699999998</v>
      </c>
      <c r="CL45" s="14">
        <v>0</v>
      </c>
      <c r="CM45" s="14">
        <v>0</v>
      </c>
      <c r="CN45" s="14">
        <v>0</v>
      </c>
      <c r="CO45" s="15">
        <v>0</v>
      </c>
    </row>
    <row r="46" spans="1:93">
      <c r="A46" s="8">
        <v>385.75</v>
      </c>
      <c r="B46" s="15">
        <v>38.762622110000002</v>
      </c>
      <c r="C46" s="14">
        <v>0</v>
      </c>
      <c r="D46" s="14">
        <v>0</v>
      </c>
      <c r="E46" s="14">
        <v>3.0581039999999999E-3</v>
      </c>
      <c r="F46" s="14">
        <v>0</v>
      </c>
      <c r="G46" s="14">
        <v>0</v>
      </c>
      <c r="H46" s="14">
        <v>0</v>
      </c>
      <c r="I46" s="14">
        <v>3.0581039999999999E-3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14">
        <v>0</v>
      </c>
      <c r="X46" s="14">
        <v>8.2568806999999994E-2</v>
      </c>
      <c r="Y46" s="14">
        <v>0</v>
      </c>
      <c r="Z46" s="14">
        <v>0</v>
      </c>
      <c r="AA46" s="14">
        <v>0</v>
      </c>
      <c r="AB46" s="14">
        <v>0</v>
      </c>
      <c r="AC46" s="14">
        <v>0</v>
      </c>
      <c r="AD46" s="14">
        <v>0</v>
      </c>
      <c r="AE46" s="14">
        <v>0</v>
      </c>
      <c r="AF46" s="14">
        <v>2.4464831999999999E-2</v>
      </c>
      <c r="AG46" s="14">
        <v>3.9755352000000001E-2</v>
      </c>
      <c r="AH46" s="14">
        <v>0</v>
      </c>
      <c r="AI46" s="14">
        <v>0</v>
      </c>
      <c r="AJ46" s="14">
        <v>0</v>
      </c>
      <c r="AK46" s="14">
        <v>0</v>
      </c>
      <c r="AL46" s="14">
        <v>0</v>
      </c>
      <c r="AM46" s="14">
        <v>0</v>
      </c>
      <c r="AN46" s="14">
        <v>0</v>
      </c>
      <c r="AO46" s="14">
        <v>0</v>
      </c>
      <c r="AP46" s="14">
        <v>3.0581039999999999E-3</v>
      </c>
      <c r="AQ46" s="14">
        <v>3.0581039999999999E-3</v>
      </c>
      <c r="AR46" s="14">
        <v>0</v>
      </c>
      <c r="AS46" s="14">
        <v>0</v>
      </c>
      <c r="AT46" s="14">
        <v>0</v>
      </c>
      <c r="AU46" s="14">
        <v>1.529052E-2</v>
      </c>
      <c r="AV46" s="14">
        <v>1.529052E-2</v>
      </c>
      <c r="AW46" s="14">
        <v>0</v>
      </c>
      <c r="AX46" s="14">
        <v>0</v>
      </c>
      <c r="AY46" s="14">
        <v>0</v>
      </c>
      <c r="AZ46" s="14">
        <v>0</v>
      </c>
      <c r="BA46" s="14">
        <v>0</v>
      </c>
      <c r="BB46" s="14">
        <v>0</v>
      </c>
      <c r="BC46" s="14">
        <v>0</v>
      </c>
      <c r="BD46" s="14">
        <v>0</v>
      </c>
      <c r="BE46" s="14">
        <v>0</v>
      </c>
      <c r="BF46" s="14">
        <v>2.4464831999999999E-2</v>
      </c>
      <c r="BG46" s="14">
        <v>0</v>
      </c>
      <c r="BH46" s="14">
        <v>0</v>
      </c>
      <c r="BI46" s="14">
        <v>0</v>
      </c>
      <c r="BJ46" s="14">
        <v>0</v>
      </c>
      <c r="BK46" s="14">
        <v>3.0581039999999999E-3</v>
      </c>
      <c r="BL46" s="14">
        <v>3.058104E-2</v>
      </c>
      <c r="BM46" s="14">
        <v>0</v>
      </c>
      <c r="BN46" s="14">
        <v>6.1162080000000001E-2</v>
      </c>
      <c r="BO46" s="14">
        <v>0</v>
      </c>
      <c r="BP46" s="14">
        <v>0</v>
      </c>
      <c r="BQ46" s="14">
        <v>0</v>
      </c>
      <c r="BR46" s="14">
        <v>0</v>
      </c>
      <c r="BS46" s="14">
        <v>0</v>
      </c>
      <c r="BT46" s="14">
        <v>0</v>
      </c>
      <c r="BU46" s="14">
        <v>0</v>
      </c>
      <c r="BV46" s="14">
        <v>0</v>
      </c>
      <c r="BW46" s="14">
        <v>0</v>
      </c>
      <c r="BX46" s="14">
        <v>6.1162079999999997E-3</v>
      </c>
      <c r="BY46" s="14">
        <v>0</v>
      </c>
      <c r="BZ46" s="14">
        <v>9.1743120000000004E-3</v>
      </c>
      <c r="CA46" s="14">
        <v>0</v>
      </c>
      <c r="CB46" s="14">
        <v>0</v>
      </c>
      <c r="CC46" s="14">
        <v>0</v>
      </c>
      <c r="CD46" s="14">
        <v>0</v>
      </c>
      <c r="CE46" s="14">
        <v>0</v>
      </c>
      <c r="CF46" s="14">
        <v>2.4464831999999999E-2</v>
      </c>
      <c r="CG46" s="14">
        <v>0</v>
      </c>
      <c r="CH46" s="14">
        <v>0</v>
      </c>
      <c r="CI46" s="14">
        <v>3.0581039999999999E-3</v>
      </c>
      <c r="CJ46" s="14">
        <v>0</v>
      </c>
      <c r="CK46" s="14">
        <v>0.64831804299999996</v>
      </c>
      <c r="CL46" s="14">
        <v>0</v>
      </c>
      <c r="CM46" s="14">
        <v>0</v>
      </c>
      <c r="CN46" s="14">
        <v>0</v>
      </c>
      <c r="CO46" s="15">
        <v>0</v>
      </c>
    </row>
    <row r="47" spans="1:93">
      <c r="A47" s="8">
        <v>387.25</v>
      </c>
      <c r="B47" s="15">
        <v>38.821233929999998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8.8105730000000004E-3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v>0</v>
      </c>
      <c r="W47" s="14">
        <v>0</v>
      </c>
      <c r="X47" s="14">
        <v>0.136563877</v>
      </c>
      <c r="Y47" s="14">
        <v>0</v>
      </c>
      <c r="Z47" s="14">
        <v>0</v>
      </c>
      <c r="AA47" s="14">
        <v>4.4052859999999996E-3</v>
      </c>
      <c r="AB47" s="14">
        <v>0</v>
      </c>
      <c r="AC47" s="14">
        <v>0</v>
      </c>
      <c r="AD47" s="14">
        <v>0</v>
      </c>
      <c r="AE47" s="14">
        <v>0</v>
      </c>
      <c r="AF47" s="14">
        <v>4.4052862999999998E-2</v>
      </c>
      <c r="AG47" s="14">
        <v>0.154185022</v>
      </c>
      <c r="AH47" s="14">
        <v>0</v>
      </c>
      <c r="AI47" s="14">
        <v>4.4052859999999996E-3</v>
      </c>
      <c r="AJ47" s="14">
        <v>0</v>
      </c>
      <c r="AK47" s="14">
        <v>0</v>
      </c>
      <c r="AL47" s="14">
        <v>0</v>
      </c>
      <c r="AM47" s="14">
        <v>4.4052859999999996E-3</v>
      </c>
      <c r="AN47" s="14">
        <v>0</v>
      </c>
      <c r="AO47" s="14">
        <v>0</v>
      </c>
      <c r="AP47" s="14">
        <v>0</v>
      </c>
      <c r="AQ47" s="14">
        <v>0</v>
      </c>
      <c r="AR47" s="14">
        <v>8.8105730000000004E-3</v>
      </c>
      <c r="AS47" s="14">
        <v>0</v>
      </c>
      <c r="AT47" s="14">
        <v>8.8105730000000004E-3</v>
      </c>
      <c r="AU47" s="14">
        <v>4.4052859999999996E-3</v>
      </c>
      <c r="AV47" s="14">
        <v>2.2026431999999999E-2</v>
      </c>
      <c r="AW47" s="14">
        <v>4.4052859999999996E-3</v>
      </c>
      <c r="AX47" s="14">
        <v>8.8105730000000004E-3</v>
      </c>
      <c r="AY47" s="14">
        <v>0</v>
      </c>
      <c r="AZ47" s="14">
        <v>0</v>
      </c>
      <c r="BA47" s="14">
        <v>0</v>
      </c>
      <c r="BB47" s="14">
        <v>1.3215859E-2</v>
      </c>
      <c r="BC47" s="14">
        <v>0</v>
      </c>
      <c r="BD47" s="14">
        <v>0</v>
      </c>
      <c r="BE47" s="14">
        <v>0</v>
      </c>
      <c r="BF47" s="14">
        <v>0</v>
      </c>
      <c r="BG47" s="14">
        <v>1.3215859E-2</v>
      </c>
      <c r="BH47" s="14">
        <v>1.3215859E-2</v>
      </c>
      <c r="BI47" s="14">
        <v>2.6431718E-2</v>
      </c>
      <c r="BJ47" s="14">
        <v>0</v>
      </c>
      <c r="BK47" s="14">
        <v>4.4052859999999996E-3</v>
      </c>
      <c r="BL47" s="14">
        <v>0</v>
      </c>
      <c r="BM47" s="14">
        <v>0</v>
      </c>
      <c r="BN47" s="14">
        <v>0.10132158600000001</v>
      </c>
      <c r="BO47" s="14">
        <v>0</v>
      </c>
      <c r="BP47" s="14">
        <v>0</v>
      </c>
      <c r="BQ47" s="14">
        <v>0</v>
      </c>
      <c r="BR47" s="14">
        <v>0</v>
      </c>
      <c r="BS47" s="14">
        <v>0</v>
      </c>
      <c r="BT47" s="14">
        <v>0</v>
      </c>
      <c r="BU47" s="14">
        <v>0</v>
      </c>
      <c r="BV47" s="14">
        <v>0</v>
      </c>
      <c r="BW47" s="14">
        <v>4.4052859999999996E-3</v>
      </c>
      <c r="BX47" s="14">
        <v>4.4052862999999998E-2</v>
      </c>
      <c r="BY47" s="14">
        <v>0</v>
      </c>
      <c r="BZ47" s="14">
        <v>4.4052859999999996E-3</v>
      </c>
      <c r="CA47" s="14">
        <v>0</v>
      </c>
      <c r="CB47" s="14">
        <v>0</v>
      </c>
      <c r="CC47" s="14">
        <v>0</v>
      </c>
      <c r="CD47" s="14">
        <v>0</v>
      </c>
      <c r="CE47" s="14">
        <v>0</v>
      </c>
      <c r="CF47" s="14">
        <v>7.4889867999999998E-2</v>
      </c>
      <c r="CG47" s="14">
        <v>0</v>
      </c>
      <c r="CH47" s="14">
        <v>0</v>
      </c>
      <c r="CI47" s="14">
        <v>1.7621145000000001E-2</v>
      </c>
      <c r="CJ47" s="14">
        <v>0</v>
      </c>
      <c r="CK47" s="14">
        <v>0.26872246700000002</v>
      </c>
      <c r="CL47" s="14">
        <v>0</v>
      </c>
      <c r="CM47" s="14">
        <v>0</v>
      </c>
      <c r="CN47" s="14">
        <v>0</v>
      </c>
      <c r="CO47" s="15">
        <v>0</v>
      </c>
    </row>
    <row r="48" spans="1:93">
      <c r="A48" s="8">
        <v>388.75</v>
      </c>
      <c r="B48" s="15">
        <v>38.879845760000002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5.7971009999999998E-3</v>
      </c>
      <c r="J48" s="14">
        <v>0</v>
      </c>
      <c r="K48" s="14">
        <v>0</v>
      </c>
      <c r="L48" s="14">
        <v>0</v>
      </c>
      <c r="M48" s="14">
        <v>0</v>
      </c>
      <c r="N48" s="14">
        <v>2.8985510000000001E-3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5.7971009999999998E-3</v>
      </c>
      <c r="V48" s="14">
        <v>0</v>
      </c>
      <c r="W48" s="14">
        <v>0</v>
      </c>
      <c r="X48" s="14">
        <v>0.257971014</v>
      </c>
      <c r="Y48" s="14">
        <v>0</v>
      </c>
      <c r="Z48" s="14">
        <v>0</v>
      </c>
      <c r="AA48" s="14">
        <v>0</v>
      </c>
      <c r="AB48" s="14">
        <v>0</v>
      </c>
      <c r="AC48" s="14">
        <v>0</v>
      </c>
      <c r="AD48" s="14">
        <v>0</v>
      </c>
      <c r="AE48" s="14">
        <v>0</v>
      </c>
      <c r="AF48" s="14">
        <v>0</v>
      </c>
      <c r="AG48" s="14">
        <v>2.0289854999999999E-2</v>
      </c>
      <c r="AH48" s="14">
        <v>0</v>
      </c>
      <c r="AI48" s="14">
        <v>0</v>
      </c>
      <c r="AJ48" s="14">
        <v>0</v>
      </c>
      <c r="AK48" s="14">
        <v>0</v>
      </c>
      <c r="AL48" s="14">
        <v>0</v>
      </c>
      <c r="AM48" s="14">
        <v>0</v>
      </c>
      <c r="AN48" s="14">
        <v>0</v>
      </c>
      <c r="AO48" s="14">
        <v>0</v>
      </c>
      <c r="AP48" s="14">
        <v>0</v>
      </c>
      <c r="AQ48" s="14">
        <v>2.8985510000000001E-3</v>
      </c>
      <c r="AR48" s="14">
        <v>0</v>
      </c>
      <c r="AS48" s="14">
        <v>2.8985510000000001E-3</v>
      </c>
      <c r="AT48" s="14">
        <v>0</v>
      </c>
      <c r="AU48" s="14">
        <v>0</v>
      </c>
      <c r="AV48" s="14">
        <v>1.4492754E-2</v>
      </c>
      <c r="AW48" s="14">
        <v>0</v>
      </c>
      <c r="AX48" s="14">
        <v>2.8985510000000001E-3</v>
      </c>
      <c r="AY48" s="14">
        <v>0</v>
      </c>
      <c r="AZ48" s="14">
        <v>0</v>
      </c>
      <c r="BA48" s="14">
        <v>0</v>
      </c>
      <c r="BB48" s="14">
        <v>0</v>
      </c>
      <c r="BC48" s="14">
        <v>0</v>
      </c>
      <c r="BD48" s="14">
        <v>0</v>
      </c>
      <c r="BE48" s="14">
        <v>0</v>
      </c>
      <c r="BF48" s="14">
        <v>0</v>
      </c>
      <c r="BG48" s="14">
        <v>0</v>
      </c>
      <c r="BH48" s="14">
        <v>1.1594203000000001E-2</v>
      </c>
      <c r="BI48" s="14">
        <v>0</v>
      </c>
      <c r="BJ48" s="14">
        <v>0</v>
      </c>
      <c r="BK48" s="14">
        <v>2.6086957000000001E-2</v>
      </c>
      <c r="BL48" s="14">
        <v>3.7681158999999999E-2</v>
      </c>
      <c r="BM48" s="14">
        <v>0</v>
      </c>
      <c r="BN48" s="14">
        <v>0.19420289900000001</v>
      </c>
      <c r="BO48" s="14">
        <v>0</v>
      </c>
      <c r="BP48" s="14">
        <v>0</v>
      </c>
      <c r="BQ48" s="14">
        <v>0</v>
      </c>
      <c r="BR48" s="14">
        <v>0</v>
      </c>
      <c r="BS48" s="14">
        <v>0</v>
      </c>
      <c r="BT48" s="14">
        <v>0</v>
      </c>
      <c r="BU48" s="14">
        <v>0</v>
      </c>
      <c r="BV48" s="14">
        <v>0</v>
      </c>
      <c r="BW48" s="14">
        <v>0</v>
      </c>
      <c r="BX48" s="14">
        <v>0</v>
      </c>
      <c r="BY48" s="14">
        <v>0</v>
      </c>
      <c r="BZ48" s="14">
        <v>0</v>
      </c>
      <c r="CA48" s="14">
        <v>8.6956519999999999E-3</v>
      </c>
      <c r="CB48" s="14">
        <v>5.7971009999999998E-3</v>
      </c>
      <c r="CC48" s="14">
        <v>0</v>
      </c>
      <c r="CD48" s="14">
        <v>0</v>
      </c>
      <c r="CE48" s="14">
        <v>0</v>
      </c>
      <c r="CF48" s="14">
        <v>2.3188406000000002E-2</v>
      </c>
      <c r="CG48" s="14">
        <v>0</v>
      </c>
      <c r="CH48" s="14">
        <v>0</v>
      </c>
      <c r="CI48" s="14">
        <v>0</v>
      </c>
      <c r="CJ48" s="14">
        <v>0</v>
      </c>
      <c r="CK48" s="14">
        <v>0.37681159400000003</v>
      </c>
      <c r="CL48" s="14">
        <v>0</v>
      </c>
      <c r="CM48" s="14">
        <v>0</v>
      </c>
      <c r="CN48" s="14">
        <v>0</v>
      </c>
      <c r="CO48" s="15">
        <v>0</v>
      </c>
    </row>
    <row r="49" spans="1:93">
      <c r="A49" s="8">
        <v>390.25</v>
      </c>
      <c r="B49" s="15">
        <v>38.938457579999998</v>
      </c>
      <c r="C49" s="14">
        <v>0</v>
      </c>
      <c r="D49" s="14">
        <v>0</v>
      </c>
      <c r="E49" s="14">
        <v>0</v>
      </c>
      <c r="F49" s="14">
        <v>3.1674208000000002E-2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1.8099548E-2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4.524887E-3</v>
      </c>
      <c r="U49" s="14">
        <v>4.524887E-3</v>
      </c>
      <c r="V49" s="14">
        <v>0</v>
      </c>
      <c r="W49" s="14">
        <v>0</v>
      </c>
      <c r="X49" s="14">
        <v>0.33936651600000001</v>
      </c>
      <c r="Y49" s="14">
        <v>0</v>
      </c>
      <c r="Z49" s="14">
        <v>0</v>
      </c>
      <c r="AA49" s="14">
        <v>9.049774E-3</v>
      </c>
      <c r="AB49" s="14">
        <v>0</v>
      </c>
      <c r="AC49" s="14">
        <v>0</v>
      </c>
      <c r="AD49" s="14">
        <v>0</v>
      </c>
      <c r="AE49" s="14">
        <v>0</v>
      </c>
      <c r="AF49" s="14">
        <v>4.524887E-3</v>
      </c>
      <c r="AG49" s="14">
        <v>0</v>
      </c>
      <c r="AH49" s="14">
        <v>0</v>
      </c>
      <c r="AI49" s="14">
        <v>0</v>
      </c>
      <c r="AJ49" s="14">
        <v>0</v>
      </c>
      <c r="AK49" s="14">
        <v>0</v>
      </c>
      <c r="AL49" s="14">
        <v>0.122171946</v>
      </c>
      <c r="AM49" s="14">
        <v>0</v>
      </c>
      <c r="AN49" s="14">
        <v>0</v>
      </c>
      <c r="AO49" s="14">
        <v>0</v>
      </c>
      <c r="AP49" s="14">
        <v>0</v>
      </c>
      <c r="AQ49" s="14">
        <v>0</v>
      </c>
      <c r="AR49" s="14">
        <v>0</v>
      </c>
      <c r="AS49" s="14">
        <v>0</v>
      </c>
      <c r="AT49" s="14">
        <v>4.524887E-3</v>
      </c>
      <c r="AU49" s="14">
        <v>0</v>
      </c>
      <c r="AV49" s="14">
        <v>3.1674208000000002E-2</v>
      </c>
      <c r="AW49" s="14">
        <v>0</v>
      </c>
      <c r="AX49" s="14">
        <v>0</v>
      </c>
      <c r="AY49" s="14">
        <v>0</v>
      </c>
      <c r="AZ49" s="14">
        <v>0</v>
      </c>
      <c r="BA49" s="14">
        <v>0</v>
      </c>
      <c r="BB49" s="14">
        <v>9.049774E-3</v>
      </c>
      <c r="BC49" s="14">
        <v>0</v>
      </c>
      <c r="BD49" s="14">
        <v>0</v>
      </c>
      <c r="BE49" s="14">
        <v>4.524887E-3</v>
      </c>
      <c r="BF49" s="14">
        <v>0</v>
      </c>
      <c r="BG49" s="14">
        <v>0</v>
      </c>
      <c r="BH49" s="14">
        <v>1.8099548E-2</v>
      </c>
      <c r="BI49" s="14">
        <v>4.524887E-3</v>
      </c>
      <c r="BJ49" s="14">
        <v>0</v>
      </c>
      <c r="BK49" s="14">
        <v>9.049774E-3</v>
      </c>
      <c r="BL49" s="14">
        <v>0</v>
      </c>
      <c r="BM49" s="14">
        <v>0</v>
      </c>
      <c r="BN49" s="14">
        <v>0.212669683</v>
      </c>
      <c r="BO49" s="14">
        <v>0</v>
      </c>
      <c r="BP49" s="14">
        <v>0</v>
      </c>
      <c r="BQ49" s="14">
        <v>1.8099548E-2</v>
      </c>
      <c r="BR49" s="14">
        <v>0</v>
      </c>
      <c r="BS49" s="14">
        <v>4.524887E-3</v>
      </c>
      <c r="BT49" s="14">
        <v>0</v>
      </c>
      <c r="BU49" s="14">
        <v>0</v>
      </c>
      <c r="BV49" s="14">
        <v>0</v>
      </c>
      <c r="BW49" s="14">
        <v>0</v>
      </c>
      <c r="BX49" s="14">
        <v>9.049774E-3</v>
      </c>
      <c r="BY49" s="14">
        <v>0</v>
      </c>
      <c r="BZ49" s="14">
        <v>0</v>
      </c>
      <c r="CA49" s="14">
        <v>0</v>
      </c>
      <c r="CB49" s="14">
        <v>0</v>
      </c>
      <c r="CC49" s="14">
        <v>4.0723981999999999E-2</v>
      </c>
      <c r="CD49" s="14">
        <v>0</v>
      </c>
      <c r="CE49" s="14">
        <v>0</v>
      </c>
      <c r="CF49" s="14">
        <v>0</v>
      </c>
      <c r="CG49" s="14">
        <v>0</v>
      </c>
      <c r="CH49" s="14">
        <v>0</v>
      </c>
      <c r="CI49" s="14">
        <v>0</v>
      </c>
      <c r="CJ49" s="14">
        <v>0</v>
      </c>
      <c r="CK49" s="14">
        <v>9.9547511000000005E-2</v>
      </c>
      <c r="CL49" s="14">
        <v>0</v>
      </c>
      <c r="CM49" s="14">
        <v>0</v>
      </c>
      <c r="CN49" s="14">
        <v>0</v>
      </c>
      <c r="CO49" s="15">
        <v>0</v>
      </c>
    </row>
    <row r="50" spans="1:93">
      <c r="A50" s="8">
        <v>391.75</v>
      </c>
      <c r="B50" s="15">
        <v>38.997069410000002</v>
      </c>
      <c r="C50" s="14">
        <v>0</v>
      </c>
      <c r="D50" s="14">
        <v>0</v>
      </c>
      <c r="E50" s="14">
        <v>0</v>
      </c>
      <c r="F50" s="14">
        <v>1.1730205E-2</v>
      </c>
      <c r="G50" s="14">
        <v>0</v>
      </c>
      <c r="H50" s="14">
        <v>0</v>
      </c>
      <c r="I50" s="14">
        <v>2.9325509999999998E-3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2.9325509999999998E-3</v>
      </c>
      <c r="U50" s="14">
        <v>3.8123166999999999E-2</v>
      </c>
      <c r="V50" s="14">
        <v>0</v>
      </c>
      <c r="W50" s="14">
        <v>0</v>
      </c>
      <c r="X50" s="14">
        <v>0.25513196500000002</v>
      </c>
      <c r="Y50" s="14">
        <v>0</v>
      </c>
      <c r="Z50" s="14">
        <v>0</v>
      </c>
      <c r="AA50" s="14">
        <v>8.7976540000000002E-3</v>
      </c>
      <c r="AB50" s="14">
        <v>0</v>
      </c>
      <c r="AC50" s="14">
        <v>0</v>
      </c>
      <c r="AD50" s="14">
        <v>0</v>
      </c>
      <c r="AE50" s="14">
        <v>0</v>
      </c>
      <c r="AF50" s="14">
        <v>1.1730205E-2</v>
      </c>
      <c r="AG50" s="14">
        <v>0.217008798</v>
      </c>
      <c r="AH50" s="14">
        <v>0</v>
      </c>
      <c r="AI50" s="14">
        <v>0</v>
      </c>
      <c r="AJ50" s="14">
        <v>0</v>
      </c>
      <c r="AK50" s="14">
        <v>0</v>
      </c>
      <c r="AL50" s="14">
        <v>0</v>
      </c>
      <c r="AM50" s="14">
        <v>0</v>
      </c>
      <c r="AN50" s="14">
        <v>0</v>
      </c>
      <c r="AO50" s="14">
        <v>0</v>
      </c>
      <c r="AP50" s="14">
        <v>0</v>
      </c>
      <c r="AQ50" s="14">
        <v>0</v>
      </c>
      <c r="AR50" s="14">
        <v>0</v>
      </c>
      <c r="AS50" s="14">
        <v>0</v>
      </c>
      <c r="AT50" s="14">
        <v>5.865103E-3</v>
      </c>
      <c r="AU50" s="14">
        <v>2.9325509999999998E-3</v>
      </c>
      <c r="AV50" s="14">
        <v>2.9325509999999998E-3</v>
      </c>
      <c r="AW50" s="14">
        <v>0</v>
      </c>
      <c r="AX50" s="14">
        <v>0</v>
      </c>
      <c r="AY50" s="14">
        <v>0</v>
      </c>
      <c r="AZ50" s="14">
        <v>0</v>
      </c>
      <c r="BA50" s="14">
        <v>0</v>
      </c>
      <c r="BB50" s="14">
        <v>2.9325509999999998E-3</v>
      </c>
      <c r="BC50" s="14">
        <v>0</v>
      </c>
      <c r="BD50" s="14">
        <v>0</v>
      </c>
      <c r="BE50" s="14">
        <v>0</v>
      </c>
      <c r="BF50" s="14">
        <v>5.865103E-3</v>
      </c>
      <c r="BG50" s="14">
        <v>0</v>
      </c>
      <c r="BH50" s="14">
        <v>2.9325509999999998E-3</v>
      </c>
      <c r="BI50" s="14">
        <v>0</v>
      </c>
      <c r="BJ50" s="14">
        <v>0</v>
      </c>
      <c r="BK50" s="14">
        <v>1.1730205E-2</v>
      </c>
      <c r="BL50" s="14">
        <v>2.9325509999999998E-3</v>
      </c>
      <c r="BM50" s="14">
        <v>0</v>
      </c>
      <c r="BN50" s="14">
        <v>0.231671554</v>
      </c>
      <c r="BO50" s="14">
        <v>0</v>
      </c>
      <c r="BP50" s="14">
        <v>0</v>
      </c>
      <c r="BQ50" s="14">
        <v>0</v>
      </c>
      <c r="BR50" s="14">
        <v>0</v>
      </c>
      <c r="BS50" s="14">
        <v>0</v>
      </c>
      <c r="BT50" s="14">
        <v>0</v>
      </c>
      <c r="BU50" s="14">
        <v>0</v>
      </c>
      <c r="BV50" s="14">
        <v>0</v>
      </c>
      <c r="BW50" s="14">
        <v>0</v>
      </c>
      <c r="BX50" s="14">
        <v>0</v>
      </c>
      <c r="BY50" s="14">
        <v>0</v>
      </c>
      <c r="BZ50" s="14">
        <v>0</v>
      </c>
      <c r="CA50" s="14">
        <v>0</v>
      </c>
      <c r="CB50" s="14">
        <v>0</v>
      </c>
      <c r="CC50" s="14">
        <v>0</v>
      </c>
      <c r="CD50" s="14">
        <v>0</v>
      </c>
      <c r="CE50" s="14">
        <v>0</v>
      </c>
      <c r="CF50" s="14">
        <v>2.6392961999999999E-2</v>
      </c>
      <c r="CG50" s="14">
        <v>0</v>
      </c>
      <c r="CH50" s="14">
        <v>0</v>
      </c>
      <c r="CI50" s="14">
        <v>0</v>
      </c>
      <c r="CJ50" s="14">
        <v>0</v>
      </c>
      <c r="CK50" s="14">
        <v>0.15542522</v>
      </c>
      <c r="CL50" s="14">
        <v>0</v>
      </c>
      <c r="CM50" s="14">
        <v>0</v>
      </c>
      <c r="CN50" s="14">
        <v>0</v>
      </c>
      <c r="CO50" s="15">
        <v>0</v>
      </c>
    </row>
    <row r="51" spans="1:93">
      <c r="A51" s="8">
        <v>393.85</v>
      </c>
      <c r="B51" s="15">
        <v>39.079125959999999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2.5735293999999999E-2</v>
      </c>
      <c r="J51" s="14">
        <v>0</v>
      </c>
      <c r="K51" s="14">
        <v>0</v>
      </c>
      <c r="L51" s="14">
        <v>7.352941E-3</v>
      </c>
      <c r="M51" s="14">
        <v>0</v>
      </c>
      <c r="N51" s="14">
        <v>7.352941E-3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14">
        <v>0</v>
      </c>
      <c r="X51" s="14">
        <v>0.23897058800000001</v>
      </c>
      <c r="Y51" s="14">
        <v>3.6764710000000002E-3</v>
      </c>
      <c r="Z51" s="14">
        <v>0</v>
      </c>
      <c r="AA51" s="14">
        <v>0</v>
      </c>
      <c r="AB51" s="14">
        <v>0</v>
      </c>
      <c r="AC51" s="14">
        <v>0</v>
      </c>
      <c r="AD51" s="14">
        <v>0</v>
      </c>
      <c r="AE51" s="14">
        <v>0</v>
      </c>
      <c r="AF51" s="14">
        <v>0</v>
      </c>
      <c r="AG51" s="14">
        <v>2.9411764999999999E-2</v>
      </c>
      <c r="AH51" s="14">
        <v>0</v>
      </c>
      <c r="AI51" s="14">
        <v>0</v>
      </c>
      <c r="AJ51" s="14">
        <v>0</v>
      </c>
      <c r="AK51" s="14">
        <v>0</v>
      </c>
      <c r="AL51" s="14">
        <v>0</v>
      </c>
      <c r="AM51" s="14">
        <v>0.242647059</v>
      </c>
      <c r="AN51" s="14">
        <v>0</v>
      </c>
      <c r="AO51" s="14">
        <v>0</v>
      </c>
      <c r="AP51" s="14">
        <v>0</v>
      </c>
      <c r="AQ51" s="14">
        <v>3.6764710000000002E-3</v>
      </c>
      <c r="AR51" s="14">
        <v>0</v>
      </c>
      <c r="AS51" s="14">
        <v>0</v>
      </c>
      <c r="AT51" s="14">
        <v>0</v>
      </c>
      <c r="AU51" s="14">
        <v>3.6764710000000002E-3</v>
      </c>
      <c r="AV51" s="14">
        <v>7.352941E-3</v>
      </c>
      <c r="AW51" s="14">
        <v>0</v>
      </c>
      <c r="AX51" s="14">
        <v>0</v>
      </c>
      <c r="AY51" s="14">
        <v>0</v>
      </c>
      <c r="AZ51" s="14">
        <v>0</v>
      </c>
      <c r="BA51" s="14">
        <v>0</v>
      </c>
      <c r="BB51" s="14">
        <v>3.6764710000000002E-3</v>
      </c>
      <c r="BC51" s="14">
        <v>0</v>
      </c>
      <c r="BD51" s="14">
        <v>0</v>
      </c>
      <c r="BE51" s="14">
        <v>3.3088235000000001E-2</v>
      </c>
      <c r="BF51" s="14">
        <v>1.8382353000000001E-2</v>
      </c>
      <c r="BG51" s="14">
        <v>0</v>
      </c>
      <c r="BH51" s="14">
        <v>1.1029412000000001E-2</v>
      </c>
      <c r="BI51" s="14">
        <v>3.6764710000000002E-3</v>
      </c>
      <c r="BJ51" s="14">
        <v>0</v>
      </c>
      <c r="BK51" s="14">
        <v>3.6764710000000002E-3</v>
      </c>
      <c r="BL51" s="14">
        <v>4.0441176000000002E-2</v>
      </c>
      <c r="BM51" s="14">
        <v>0</v>
      </c>
      <c r="BN51" s="14">
        <v>0.165441176</v>
      </c>
      <c r="BO51" s="14">
        <v>0</v>
      </c>
      <c r="BP51" s="14">
        <v>0</v>
      </c>
      <c r="BQ51" s="14">
        <v>0</v>
      </c>
      <c r="BR51" s="14">
        <v>0</v>
      </c>
      <c r="BS51" s="14">
        <v>0</v>
      </c>
      <c r="BT51" s="14">
        <v>0</v>
      </c>
      <c r="BU51" s="14">
        <v>0</v>
      </c>
      <c r="BV51" s="14">
        <v>0</v>
      </c>
      <c r="BW51" s="14">
        <v>0</v>
      </c>
      <c r="BX51" s="14">
        <v>3.6764710000000002E-3</v>
      </c>
      <c r="BY51" s="14">
        <v>0</v>
      </c>
      <c r="BZ51" s="14">
        <v>0</v>
      </c>
      <c r="CA51" s="14">
        <v>3.6764710000000002E-3</v>
      </c>
      <c r="CB51" s="14">
        <v>0</v>
      </c>
      <c r="CC51" s="14">
        <v>0</v>
      </c>
      <c r="CD51" s="14">
        <v>0</v>
      </c>
      <c r="CE51" s="14">
        <v>0</v>
      </c>
      <c r="CF51" s="14">
        <v>4.4117647000000003E-2</v>
      </c>
      <c r="CG51" s="14">
        <v>0</v>
      </c>
      <c r="CH51" s="14">
        <v>0</v>
      </c>
      <c r="CI51" s="14">
        <v>0</v>
      </c>
      <c r="CJ51" s="14">
        <v>0</v>
      </c>
      <c r="CK51" s="14">
        <v>9.9264705999999994E-2</v>
      </c>
      <c r="CL51" s="14">
        <v>0</v>
      </c>
      <c r="CM51" s="14">
        <v>0</v>
      </c>
      <c r="CN51" s="14">
        <v>0</v>
      </c>
      <c r="CO51" s="15">
        <v>0</v>
      </c>
    </row>
    <row r="52" spans="1:93">
      <c r="A52" s="8">
        <v>394</v>
      </c>
      <c r="B52" s="15">
        <v>39.084987150000003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4.8780489999999998E-3</v>
      </c>
      <c r="J52" s="14">
        <v>0</v>
      </c>
      <c r="K52" s="14">
        <v>0</v>
      </c>
      <c r="L52" s="14">
        <v>0</v>
      </c>
      <c r="M52" s="14">
        <v>0</v>
      </c>
      <c r="N52" s="14">
        <v>4.8780489999999998E-3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14">
        <v>0.107317073</v>
      </c>
      <c r="Y52" s="14">
        <v>0</v>
      </c>
      <c r="Z52" s="14">
        <v>0</v>
      </c>
      <c r="AA52" s="14">
        <v>0</v>
      </c>
      <c r="AB52" s="14">
        <v>0</v>
      </c>
      <c r="AC52" s="14">
        <v>0</v>
      </c>
      <c r="AD52" s="14">
        <v>0</v>
      </c>
      <c r="AE52" s="14">
        <v>0</v>
      </c>
      <c r="AF52" s="14">
        <v>0</v>
      </c>
      <c r="AG52" s="14">
        <v>0.46829268299999999</v>
      </c>
      <c r="AH52" s="14">
        <v>0.102439024</v>
      </c>
      <c r="AI52" s="14">
        <v>0</v>
      </c>
      <c r="AJ52" s="14">
        <v>0</v>
      </c>
      <c r="AK52" s="14">
        <v>0</v>
      </c>
      <c r="AL52" s="14">
        <v>0</v>
      </c>
      <c r="AM52" s="14">
        <v>1.9512195E-2</v>
      </c>
      <c r="AN52" s="14">
        <v>0</v>
      </c>
      <c r="AO52" s="14">
        <v>0</v>
      </c>
      <c r="AP52" s="14">
        <v>0</v>
      </c>
      <c r="AQ52" s="14">
        <v>0</v>
      </c>
      <c r="AR52" s="14">
        <v>0</v>
      </c>
      <c r="AS52" s="14">
        <v>0</v>
      </c>
      <c r="AT52" s="14">
        <v>0</v>
      </c>
      <c r="AU52" s="14">
        <v>0</v>
      </c>
      <c r="AV52" s="14">
        <v>1.4634146000000001E-2</v>
      </c>
      <c r="AW52" s="14">
        <v>0</v>
      </c>
      <c r="AX52" s="14">
        <v>0</v>
      </c>
      <c r="AY52" s="14">
        <v>0</v>
      </c>
      <c r="AZ52" s="14">
        <v>0</v>
      </c>
      <c r="BA52" s="14">
        <v>0</v>
      </c>
      <c r="BB52" s="14">
        <v>0</v>
      </c>
      <c r="BC52" s="14">
        <v>4.8780489999999998E-3</v>
      </c>
      <c r="BD52" s="14">
        <v>0</v>
      </c>
      <c r="BE52" s="14">
        <v>1.9512195E-2</v>
      </c>
      <c r="BF52" s="14">
        <v>0</v>
      </c>
      <c r="BG52" s="14">
        <v>0</v>
      </c>
      <c r="BH52" s="14">
        <v>1.9512195E-2</v>
      </c>
      <c r="BI52" s="14">
        <v>0</v>
      </c>
      <c r="BJ52" s="14">
        <v>0</v>
      </c>
      <c r="BK52" s="14">
        <v>4.8780489999999998E-3</v>
      </c>
      <c r="BL52" s="14">
        <v>1.9512195E-2</v>
      </c>
      <c r="BM52" s="14">
        <v>0</v>
      </c>
      <c r="BN52" s="14">
        <v>0.12195122</v>
      </c>
      <c r="BO52" s="14">
        <v>0</v>
      </c>
      <c r="BP52" s="14">
        <v>0</v>
      </c>
      <c r="BQ52" s="14">
        <v>0</v>
      </c>
      <c r="BR52" s="14">
        <v>0</v>
      </c>
      <c r="BS52" s="14">
        <v>0</v>
      </c>
      <c r="BT52" s="14">
        <v>0</v>
      </c>
      <c r="BU52" s="14">
        <v>0</v>
      </c>
      <c r="BV52" s="14">
        <v>0</v>
      </c>
      <c r="BW52" s="14">
        <v>0</v>
      </c>
      <c r="BX52" s="14">
        <v>0</v>
      </c>
      <c r="BY52" s="14">
        <v>0</v>
      </c>
      <c r="BZ52" s="14">
        <v>0</v>
      </c>
      <c r="CA52" s="14">
        <v>0</v>
      </c>
      <c r="CB52" s="14">
        <v>0</v>
      </c>
      <c r="CC52" s="14">
        <v>0</v>
      </c>
      <c r="CD52" s="14">
        <v>0</v>
      </c>
      <c r="CE52" s="14">
        <v>0</v>
      </c>
      <c r="CF52" s="14">
        <v>4.8780487999999997E-2</v>
      </c>
      <c r="CG52" s="14">
        <v>0</v>
      </c>
      <c r="CH52" s="14">
        <v>0</v>
      </c>
      <c r="CI52" s="14">
        <v>0</v>
      </c>
      <c r="CJ52" s="14">
        <v>0</v>
      </c>
      <c r="CK52" s="14">
        <v>3.9024389999999999E-2</v>
      </c>
      <c r="CL52" s="14">
        <v>0</v>
      </c>
      <c r="CM52" s="14">
        <v>0</v>
      </c>
      <c r="CN52" s="14">
        <v>0</v>
      </c>
      <c r="CO52" s="15">
        <v>0</v>
      </c>
    </row>
    <row r="53" spans="1:93">
      <c r="A53" s="8">
        <v>394.15</v>
      </c>
      <c r="B53" s="15">
        <v>39.09084833</v>
      </c>
      <c r="C53" s="14">
        <v>0</v>
      </c>
      <c r="D53" s="14">
        <v>0</v>
      </c>
      <c r="E53" s="14">
        <v>0</v>
      </c>
      <c r="F53" s="14">
        <v>3.1674208000000002E-2</v>
      </c>
      <c r="G53" s="14">
        <v>0</v>
      </c>
      <c r="H53" s="14">
        <v>0</v>
      </c>
      <c r="I53" s="14">
        <v>0</v>
      </c>
      <c r="J53" s="14">
        <v>0</v>
      </c>
      <c r="K53" s="14">
        <v>4.524887E-3</v>
      </c>
      <c r="L53" s="14">
        <v>0</v>
      </c>
      <c r="M53" s="14">
        <v>0</v>
      </c>
      <c r="N53" s="14">
        <v>9.049774E-3</v>
      </c>
      <c r="O53" s="14">
        <v>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4.524887E-3</v>
      </c>
      <c r="V53" s="14">
        <v>0</v>
      </c>
      <c r="W53" s="14">
        <v>0</v>
      </c>
      <c r="X53" s="14">
        <v>0.11312217199999999</v>
      </c>
      <c r="Y53" s="14">
        <v>0</v>
      </c>
      <c r="Z53" s="14">
        <v>0</v>
      </c>
      <c r="AA53" s="14">
        <v>0</v>
      </c>
      <c r="AB53" s="14">
        <v>0</v>
      </c>
      <c r="AC53" s="14">
        <v>0</v>
      </c>
      <c r="AD53" s="14">
        <v>0</v>
      </c>
      <c r="AE53" s="14">
        <v>0</v>
      </c>
      <c r="AF53" s="14">
        <v>0</v>
      </c>
      <c r="AG53" s="14">
        <v>0.497737557</v>
      </c>
      <c r="AH53" s="14">
        <v>9.049774E-3</v>
      </c>
      <c r="AI53" s="14">
        <v>0</v>
      </c>
      <c r="AJ53" s="14">
        <v>0</v>
      </c>
      <c r="AK53" s="14">
        <v>0</v>
      </c>
      <c r="AL53" s="14">
        <v>0</v>
      </c>
      <c r="AM53" s="14">
        <v>4.524887E-3</v>
      </c>
      <c r="AN53" s="14">
        <v>0</v>
      </c>
      <c r="AO53" s="14">
        <v>0</v>
      </c>
      <c r="AP53" s="14">
        <v>0</v>
      </c>
      <c r="AQ53" s="14">
        <v>0</v>
      </c>
      <c r="AR53" s="14">
        <v>0</v>
      </c>
      <c r="AS53" s="14">
        <v>0</v>
      </c>
      <c r="AT53" s="14">
        <v>4.524887E-3</v>
      </c>
      <c r="AU53" s="14">
        <v>0</v>
      </c>
      <c r="AV53" s="14">
        <v>1.8099548E-2</v>
      </c>
      <c r="AW53" s="14">
        <v>0</v>
      </c>
      <c r="AX53" s="14">
        <v>4.524887E-3</v>
      </c>
      <c r="AY53" s="14">
        <v>0</v>
      </c>
      <c r="AZ53" s="14">
        <v>0</v>
      </c>
      <c r="BA53" s="14">
        <v>0</v>
      </c>
      <c r="BB53" s="14">
        <v>0</v>
      </c>
      <c r="BC53" s="14">
        <v>0</v>
      </c>
      <c r="BD53" s="14">
        <v>0</v>
      </c>
      <c r="BE53" s="14">
        <v>4.0723981999999999E-2</v>
      </c>
      <c r="BF53" s="14">
        <v>4.524887E-3</v>
      </c>
      <c r="BG53" s="14">
        <v>0</v>
      </c>
      <c r="BH53" s="14">
        <v>1.8099548E-2</v>
      </c>
      <c r="BI53" s="14">
        <v>0</v>
      </c>
      <c r="BJ53" s="14">
        <v>0</v>
      </c>
      <c r="BK53" s="14">
        <v>4.524887E-3</v>
      </c>
      <c r="BL53" s="14">
        <v>9.049774E-3</v>
      </c>
      <c r="BM53" s="14">
        <v>0</v>
      </c>
      <c r="BN53" s="14">
        <v>0.108597285</v>
      </c>
      <c r="BO53" s="14">
        <v>1.8099548E-2</v>
      </c>
      <c r="BP53" s="14">
        <v>0</v>
      </c>
      <c r="BQ53" s="14">
        <v>0</v>
      </c>
      <c r="BR53" s="14">
        <v>0</v>
      </c>
      <c r="BS53" s="14">
        <v>0</v>
      </c>
      <c r="BT53" s="14">
        <v>0</v>
      </c>
      <c r="BU53" s="14">
        <v>0</v>
      </c>
      <c r="BV53" s="14">
        <v>0</v>
      </c>
      <c r="BW53" s="14">
        <v>0</v>
      </c>
      <c r="BX53" s="14">
        <v>0</v>
      </c>
      <c r="BY53" s="14">
        <v>0</v>
      </c>
      <c r="BZ53" s="14">
        <v>0</v>
      </c>
      <c r="CA53" s="14">
        <v>0</v>
      </c>
      <c r="CB53" s="14">
        <v>0</v>
      </c>
      <c r="CC53" s="14">
        <v>0</v>
      </c>
      <c r="CD53" s="14">
        <v>0</v>
      </c>
      <c r="CE53" s="14">
        <v>0</v>
      </c>
      <c r="CF53" s="14">
        <v>3.1674208000000002E-2</v>
      </c>
      <c r="CG53" s="14">
        <v>0</v>
      </c>
      <c r="CH53" s="14">
        <v>0</v>
      </c>
      <c r="CI53" s="14">
        <v>4.524887E-3</v>
      </c>
      <c r="CJ53" s="14">
        <v>0</v>
      </c>
      <c r="CK53" s="14">
        <v>5.8823528999999999E-2</v>
      </c>
      <c r="CL53" s="14">
        <v>0</v>
      </c>
      <c r="CM53" s="14">
        <v>0</v>
      </c>
      <c r="CN53" s="14">
        <v>0</v>
      </c>
      <c r="CO53" s="15">
        <v>0</v>
      </c>
    </row>
    <row r="54" spans="1:93">
      <c r="A54" s="8">
        <v>394.83</v>
      </c>
      <c r="B54" s="15">
        <v>39.11741902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5.2083329999999999E-3</v>
      </c>
      <c r="J54" s="14">
        <v>0</v>
      </c>
      <c r="K54" s="14">
        <v>0</v>
      </c>
      <c r="L54" s="14">
        <v>0</v>
      </c>
      <c r="M54" s="14">
        <v>0</v>
      </c>
      <c r="N54" s="14">
        <v>5.2083329999999999E-3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14">
        <v>0</v>
      </c>
      <c r="X54" s="14">
        <v>0.16666666699999999</v>
      </c>
      <c r="Y54" s="14">
        <v>0</v>
      </c>
      <c r="Z54" s="14">
        <v>0</v>
      </c>
      <c r="AA54" s="14">
        <v>0</v>
      </c>
      <c r="AB54" s="14">
        <v>0</v>
      </c>
      <c r="AC54" s="14">
        <v>0</v>
      </c>
      <c r="AD54" s="14">
        <v>0</v>
      </c>
      <c r="AE54" s="14">
        <v>0</v>
      </c>
      <c r="AF54" s="14">
        <v>5.2083329999999999E-3</v>
      </c>
      <c r="AG54" s="14">
        <v>3.125E-2</v>
      </c>
      <c r="AH54" s="14">
        <v>0</v>
      </c>
      <c r="AI54" s="14">
        <v>5.2083333000000002E-2</v>
      </c>
      <c r="AJ54" s="14">
        <v>0</v>
      </c>
      <c r="AK54" s="14">
        <v>0</v>
      </c>
      <c r="AL54" s="14">
        <v>0</v>
      </c>
      <c r="AM54" s="14">
        <v>0</v>
      </c>
      <c r="AN54" s="14">
        <v>0</v>
      </c>
      <c r="AO54" s="14">
        <v>0</v>
      </c>
      <c r="AP54" s="14">
        <v>0</v>
      </c>
      <c r="AQ54" s="14">
        <v>0</v>
      </c>
      <c r="AR54" s="14">
        <v>0</v>
      </c>
      <c r="AS54" s="14">
        <v>0</v>
      </c>
      <c r="AT54" s="14">
        <v>0</v>
      </c>
      <c r="AU54" s="14">
        <v>0</v>
      </c>
      <c r="AV54" s="14">
        <v>5.2083329999999999E-3</v>
      </c>
      <c r="AW54" s="14">
        <v>0</v>
      </c>
      <c r="AX54" s="14">
        <v>1.0416666999999999E-2</v>
      </c>
      <c r="AY54" s="14">
        <v>0</v>
      </c>
      <c r="AZ54" s="14">
        <v>0</v>
      </c>
      <c r="BA54" s="14">
        <v>0</v>
      </c>
      <c r="BB54" s="14">
        <v>0</v>
      </c>
      <c r="BC54" s="14">
        <v>0</v>
      </c>
      <c r="BD54" s="14">
        <v>0</v>
      </c>
      <c r="BE54" s="14">
        <v>1.5625E-2</v>
      </c>
      <c r="BF54" s="14">
        <v>0</v>
      </c>
      <c r="BG54" s="14">
        <v>0</v>
      </c>
      <c r="BH54" s="14">
        <v>1.0416666999999999E-2</v>
      </c>
      <c r="BI54" s="14">
        <v>0</v>
      </c>
      <c r="BJ54" s="14">
        <v>0</v>
      </c>
      <c r="BK54" s="14">
        <v>3.6458333000000002E-2</v>
      </c>
      <c r="BL54" s="14">
        <v>5.2083329999999999E-3</v>
      </c>
      <c r="BM54" s="14">
        <v>0</v>
      </c>
      <c r="BN54" s="14">
        <v>0.104166667</v>
      </c>
      <c r="BO54" s="14">
        <v>0</v>
      </c>
      <c r="BP54" s="14">
        <v>0</v>
      </c>
      <c r="BQ54" s="14">
        <v>5.2083329999999999E-3</v>
      </c>
      <c r="BR54" s="14">
        <v>0</v>
      </c>
      <c r="BS54" s="14">
        <v>0</v>
      </c>
      <c r="BT54" s="14">
        <v>0</v>
      </c>
      <c r="BU54" s="14">
        <v>0</v>
      </c>
      <c r="BV54" s="14">
        <v>0</v>
      </c>
      <c r="BW54" s="14">
        <v>0</v>
      </c>
      <c r="BX54" s="14">
        <v>0</v>
      </c>
      <c r="BY54" s="14">
        <v>0</v>
      </c>
      <c r="BZ54" s="14">
        <v>0</v>
      </c>
      <c r="CA54" s="14">
        <v>0</v>
      </c>
      <c r="CB54" s="14">
        <v>0</v>
      </c>
      <c r="CC54" s="14">
        <v>0</v>
      </c>
      <c r="CD54" s="14">
        <v>0</v>
      </c>
      <c r="CE54" s="14">
        <v>0</v>
      </c>
      <c r="CF54" s="14">
        <v>2.6041667000000001E-2</v>
      </c>
      <c r="CG54" s="14">
        <v>0</v>
      </c>
      <c r="CH54" s="14">
        <v>0</v>
      </c>
      <c r="CI54" s="14">
        <v>0.234375</v>
      </c>
      <c r="CJ54" s="14">
        <v>0</v>
      </c>
      <c r="CK54" s="14">
        <v>0.27604166699999999</v>
      </c>
      <c r="CL54" s="14">
        <v>0</v>
      </c>
      <c r="CM54" s="14">
        <v>5.2083329999999999E-3</v>
      </c>
      <c r="CN54" s="14">
        <v>0</v>
      </c>
      <c r="CO54" s="15">
        <v>0</v>
      </c>
    </row>
    <row r="55" spans="1:93">
      <c r="A55" s="8">
        <v>395.35</v>
      </c>
      <c r="B55" s="15">
        <v>39.137737790000003</v>
      </c>
      <c r="C55" s="14">
        <v>4.5454550000000003E-3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1.8181817999999999E-2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9.0909089999999994E-3</v>
      </c>
      <c r="V55" s="14">
        <v>0</v>
      </c>
      <c r="W55" s="14">
        <v>0</v>
      </c>
      <c r="X55" s="14">
        <v>0.23636363599999999</v>
      </c>
      <c r="Y55" s="14">
        <v>4.5454550000000003E-3</v>
      </c>
      <c r="Z55" s="14">
        <v>0</v>
      </c>
      <c r="AA55" s="14">
        <v>0</v>
      </c>
      <c r="AB55" s="14">
        <v>0</v>
      </c>
      <c r="AC55" s="14">
        <v>0</v>
      </c>
      <c r="AD55" s="14">
        <v>0</v>
      </c>
      <c r="AE55" s="14">
        <v>0</v>
      </c>
      <c r="AF55" s="14">
        <v>3.1818182E-2</v>
      </c>
      <c r="AG55" s="14">
        <v>3.6363635999999998E-2</v>
      </c>
      <c r="AH55" s="14">
        <v>0</v>
      </c>
      <c r="AI55" s="14">
        <v>0</v>
      </c>
      <c r="AJ55" s="14">
        <v>0</v>
      </c>
      <c r="AK55" s="14">
        <v>0</v>
      </c>
      <c r="AL55" s="14">
        <v>0</v>
      </c>
      <c r="AM55" s="14">
        <v>0</v>
      </c>
      <c r="AN55" s="14">
        <v>0</v>
      </c>
      <c r="AO55" s="14">
        <v>0</v>
      </c>
      <c r="AP55" s="14">
        <v>4.5454550000000003E-3</v>
      </c>
      <c r="AQ55" s="14">
        <v>0</v>
      </c>
      <c r="AR55" s="14">
        <v>0</v>
      </c>
      <c r="AS55" s="14">
        <v>4.5454550000000003E-3</v>
      </c>
      <c r="AT55" s="14">
        <v>9.0909089999999994E-3</v>
      </c>
      <c r="AU55" s="14">
        <v>4.5454550000000003E-3</v>
      </c>
      <c r="AV55" s="14">
        <v>9.0909089999999994E-3</v>
      </c>
      <c r="AW55" s="14">
        <v>0</v>
      </c>
      <c r="AX55" s="14">
        <v>0</v>
      </c>
      <c r="AY55" s="14">
        <v>0</v>
      </c>
      <c r="AZ55" s="14">
        <v>0</v>
      </c>
      <c r="BA55" s="14">
        <v>0</v>
      </c>
      <c r="BB55" s="14">
        <v>4.5454550000000003E-3</v>
      </c>
      <c r="BC55" s="14">
        <v>0</v>
      </c>
      <c r="BD55" s="14">
        <v>0</v>
      </c>
      <c r="BE55" s="14">
        <v>0</v>
      </c>
      <c r="BF55" s="14">
        <v>0</v>
      </c>
      <c r="BG55" s="14">
        <v>4.5454550000000003E-3</v>
      </c>
      <c r="BH55" s="14">
        <v>4.5454550000000003E-3</v>
      </c>
      <c r="BI55" s="14">
        <v>0</v>
      </c>
      <c r="BJ55" s="14">
        <v>0</v>
      </c>
      <c r="BK55" s="14">
        <v>9.0909089999999994E-3</v>
      </c>
      <c r="BL55" s="14">
        <v>2.7272727E-2</v>
      </c>
      <c r="BM55" s="14">
        <v>0</v>
      </c>
      <c r="BN55" s="14">
        <v>0.104545455</v>
      </c>
      <c r="BO55" s="14">
        <v>0</v>
      </c>
      <c r="BP55" s="14">
        <v>0</v>
      </c>
      <c r="BQ55" s="14">
        <v>0</v>
      </c>
      <c r="BR55" s="14">
        <v>0</v>
      </c>
      <c r="BS55" s="14">
        <v>1.8181817999999999E-2</v>
      </c>
      <c r="BT55" s="14">
        <v>0</v>
      </c>
      <c r="BU55" s="14">
        <v>0</v>
      </c>
      <c r="BV55" s="14">
        <v>0</v>
      </c>
      <c r="BW55" s="14">
        <v>0</v>
      </c>
      <c r="BX55" s="14">
        <v>0</v>
      </c>
      <c r="BY55" s="14">
        <v>0</v>
      </c>
      <c r="BZ55" s="14">
        <v>4.5454550000000003E-3</v>
      </c>
      <c r="CA55" s="14">
        <v>0</v>
      </c>
      <c r="CB55" s="14">
        <v>1.8181817999999999E-2</v>
      </c>
      <c r="CC55" s="14">
        <v>0</v>
      </c>
      <c r="CD55" s="14">
        <v>0</v>
      </c>
      <c r="CE55" s="14">
        <v>0</v>
      </c>
      <c r="CF55" s="14">
        <v>0.05</v>
      </c>
      <c r="CG55" s="14">
        <v>0</v>
      </c>
      <c r="CH55" s="14">
        <v>0</v>
      </c>
      <c r="CI55" s="14">
        <v>4.5454544999999999E-2</v>
      </c>
      <c r="CJ55" s="14">
        <v>0</v>
      </c>
      <c r="CK55" s="14">
        <v>0.32727272699999999</v>
      </c>
      <c r="CL55" s="14">
        <v>0</v>
      </c>
      <c r="CM55" s="14">
        <v>9.0909089999999994E-3</v>
      </c>
      <c r="CN55" s="14">
        <v>0</v>
      </c>
      <c r="CO55" s="15">
        <v>0</v>
      </c>
    </row>
    <row r="56" spans="1:93">
      <c r="A56" s="8">
        <v>396.18</v>
      </c>
      <c r="B56" s="15">
        <v>39.17016967</v>
      </c>
      <c r="C56" s="14">
        <v>0</v>
      </c>
      <c r="D56" s="14">
        <v>0</v>
      </c>
      <c r="E56" s="14">
        <v>0</v>
      </c>
      <c r="F56" s="14">
        <v>1.4150942999999999E-2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14">
        <v>0</v>
      </c>
      <c r="X56" s="14">
        <v>0.188679245</v>
      </c>
      <c r="Y56" s="14">
        <v>0</v>
      </c>
      <c r="Z56" s="14">
        <v>0</v>
      </c>
      <c r="AA56" s="14">
        <v>0</v>
      </c>
      <c r="AB56" s="14">
        <v>0</v>
      </c>
      <c r="AC56" s="14">
        <v>0</v>
      </c>
      <c r="AD56" s="14">
        <v>0</v>
      </c>
      <c r="AE56" s="14">
        <v>0</v>
      </c>
      <c r="AF56" s="14">
        <v>4.7169810000000003E-3</v>
      </c>
      <c r="AG56" s="14">
        <v>1.8867925000000001E-2</v>
      </c>
      <c r="AH56" s="14">
        <v>0</v>
      </c>
      <c r="AI56" s="14">
        <v>0</v>
      </c>
      <c r="AJ56" s="14">
        <v>0</v>
      </c>
      <c r="AK56" s="14">
        <v>0</v>
      </c>
      <c r="AL56" s="14">
        <v>0</v>
      </c>
      <c r="AM56" s="14">
        <v>0</v>
      </c>
      <c r="AN56" s="14">
        <v>0</v>
      </c>
      <c r="AO56" s="14">
        <v>0</v>
      </c>
      <c r="AP56" s="14">
        <v>0</v>
      </c>
      <c r="AQ56" s="14">
        <v>0</v>
      </c>
      <c r="AR56" s="14">
        <v>0</v>
      </c>
      <c r="AS56" s="14">
        <v>0</v>
      </c>
      <c r="AT56" s="14">
        <v>0</v>
      </c>
      <c r="AU56" s="14">
        <v>0</v>
      </c>
      <c r="AV56" s="14">
        <v>4.7169810000000003E-3</v>
      </c>
      <c r="AW56" s="14">
        <v>0</v>
      </c>
      <c r="AX56" s="14">
        <v>0</v>
      </c>
      <c r="AY56" s="14">
        <v>0</v>
      </c>
      <c r="AZ56" s="14">
        <v>0</v>
      </c>
      <c r="BA56" s="14">
        <v>0</v>
      </c>
      <c r="BB56" s="14">
        <v>9.4339620000000006E-3</v>
      </c>
      <c r="BC56" s="14">
        <v>0</v>
      </c>
      <c r="BD56" s="14">
        <v>0</v>
      </c>
      <c r="BE56" s="14">
        <v>2.8301887000000001E-2</v>
      </c>
      <c r="BF56" s="14">
        <v>0</v>
      </c>
      <c r="BG56" s="14">
        <v>0</v>
      </c>
      <c r="BH56" s="14">
        <v>2.8301887000000001E-2</v>
      </c>
      <c r="BI56" s="14">
        <v>4.7169810000000003E-3</v>
      </c>
      <c r="BJ56" s="14">
        <v>0</v>
      </c>
      <c r="BK56" s="14">
        <v>1.4150942999999999E-2</v>
      </c>
      <c r="BL56" s="14">
        <v>3.7735849000000002E-2</v>
      </c>
      <c r="BM56" s="14">
        <v>0</v>
      </c>
      <c r="BN56" s="14">
        <v>0.32547169799999998</v>
      </c>
      <c r="BO56" s="14">
        <v>0</v>
      </c>
      <c r="BP56" s="14">
        <v>0</v>
      </c>
      <c r="BQ56" s="14">
        <v>0</v>
      </c>
      <c r="BR56" s="14">
        <v>0</v>
      </c>
      <c r="BS56" s="14">
        <v>0</v>
      </c>
      <c r="BT56" s="14">
        <v>0</v>
      </c>
      <c r="BU56" s="14">
        <v>0</v>
      </c>
      <c r="BV56" s="14">
        <v>0</v>
      </c>
      <c r="BW56" s="14">
        <v>0</v>
      </c>
      <c r="BX56" s="14">
        <v>1.8867925000000001E-2</v>
      </c>
      <c r="BY56" s="14">
        <v>0</v>
      </c>
      <c r="BZ56" s="14">
        <v>0</v>
      </c>
      <c r="CA56" s="14">
        <v>0</v>
      </c>
      <c r="CB56" s="14">
        <v>0</v>
      </c>
      <c r="CC56" s="14">
        <v>0</v>
      </c>
      <c r="CD56" s="14">
        <v>0</v>
      </c>
      <c r="CE56" s="14">
        <v>0</v>
      </c>
      <c r="CF56" s="14">
        <v>2.3584905999999999E-2</v>
      </c>
      <c r="CG56" s="14">
        <v>0</v>
      </c>
      <c r="CH56" s="14">
        <v>0</v>
      </c>
      <c r="CI56" s="14">
        <v>9.4339620000000006E-3</v>
      </c>
      <c r="CJ56" s="14">
        <v>0</v>
      </c>
      <c r="CK56" s="14">
        <v>0.26886792500000001</v>
      </c>
      <c r="CL56" s="14">
        <v>0</v>
      </c>
      <c r="CM56" s="14">
        <v>0</v>
      </c>
      <c r="CN56" s="14">
        <v>0</v>
      </c>
      <c r="CO56" s="15">
        <v>0</v>
      </c>
    </row>
    <row r="57" spans="1:93">
      <c r="A57" s="8">
        <v>396.85</v>
      </c>
      <c r="B57" s="15">
        <v>39.196349609999999</v>
      </c>
      <c r="C57" s="14">
        <v>0</v>
      </c>
      <c r="D57" s="14">
        <v>0</v>
      </c>
      <c r="E57" s="14">
        <v>0</v>
      </c>
      <c r="F57" s="14">
        <v>3.3003300000000002E-3</v>
      </c>
      <c r="G57" s="14">
        <v>0</v>
      </c>
      <c r="H57" s="14">
        <v>0</v>
      </c>
      <c r="I57" s="14">
        <v>3.3003300000000002E-3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4">
        <v>9.9009900000000001E-3</v>
      </c>
      <c r="V57" s="14">
        <v>0</v>
      </c>
      <c r="W57" s="14">
        <v>0</v>
      </c>
      <c r="X57" s="14">
        <v>0.28712871299999998</v>
      </c>
      <c r="Y57" s="14">
        <v>0</v>
      </c>
      <c r="Z57" s="14">
        <v>0</v>
      </c>
      <c r="AA57" s="14">
        <v>0</v>
      </c>
      <c r="AB57" s="14">
        <v>0</v>
      </c>
      <c r="AC57" s="14">
        <v>0</v>
      </c>
      <c r="AD57" s="14">
        <v>0</v>
      </c>
      <c r="AE57" s="14">
        <v>0</v>
      </c>
      <c r="AF57" s="14">
        <v>3.3003300000000002E-3</v>
      </c>
      <c r="AG57" s="14">
        <v>1.650165E-2</v>
      </c>
      <c r="AH57" s="14">
        <v>3.3003300000000002E-3</v>
      </c>
      <c r="AI57" s="14">
        <v>0</v>
      </c>
      <c r="AJ57" s="14">
        <v>0</v>
      </c>
      <c r="AK57" s="14">
        <v>0</v>
      </c>
      <c r="AL57" s="14">
        <v>0</v>
      </c>
      <c r="AM57" s="14">
        <v>0</v>
      </c>
      <c r="AN57" s="14">
        <v>0</v>
      </c>
      <c r="AO57" s="14">
        <v>0</v>
      </c>
      <c r="AP57" s="14">
        <v>0</v>
      </c>
      <c r="AQ57" s="14">
        <v>0</v>
      </c>
      <c r="AR57" s="14">
        <v>0</v>
      </c>
      <c r="AS57" s="14">
        <v>0</v>
      </c>
      <c r="AT57" s="14">
        <v>0</v>
      </c>
      <c r="AU57" s="14">
        <v>0</v>
      </c>
      <c r="AV57" s="14">
        <v>1.3201320000000001E-2</v>
      </c>
      <c r="AW57" s="14">
        <v>0</v>
      </c>
      <c r="AX57" s="14">
        <v>0</v>
      </c>
      <c r="AY57" s="14">
        <v>0</v>
      </c>
      <c r="AZ57" s="14">
        <v>3.3003300000000002E-3</v>
      </c>
      <c r="BA57" s="14">
        <v>0</v>
      </c>
      <c r="BB57" s="14">
        <v>3.3003300000000002E-3</v>
      </c>
      <c r="BC57" s="14">
        <v>6.6006600000000004E-3</v>
      </c>
      <c r="BD57" s="14">
        <v>0</v>
      </c>
      <c r="BE57" s="14">
        <v>2.3102310000000001E-2</v>
      </c>
      <c r="BF57" s="14">
        <v>1.3201320000000001E-2</v>
      </c>
      <c r="BG57" s="14">
        <v>0</v>
      </c>
      <c r="BH57" s="14">
        <v>6.6006600000000004E-3</v>
      </c>
      <c r="BI57" s="14">
        <v>0</v>
      </c>
      <c r="BJ57" s="14">
        <v>0</v>
      </c>
      <c r="BK57" s="14">
        <v>1.980198E-2</v>
      </c>
      <c r="BL57" s="14">
        <v>6.2706270999999994E-2</v>
      </c>
      <c r="BM57" s="14">
        <v>0</v>
      </c>
      <c r="BN57" s="14">
        <v>0.19801980199999999</v>
      </c>
      <c r="BO57" s="14">
        <v>0</v>
      </c>
      <c r="BP57" s="14">
        <v>0</v>
      </c>
      <c r="BQ57" s="14">
        <v>0</v>
      </c>
      <c r="BR57" s="14">
        <v>0</v>
      </c>
      <c r="BS57" s="14">
        <v>0</v>
      </c>
      <c r="BT57" s="14">
        <v>0</v>
      </c>
      <c r="BU57" s="14">
        <v>0</v>
      </c>
      <c r="BV57" s="14">
        <v>0</v>
      </c>
      <c r="BW57" s="14">
        <v>0</v>
      </c>
      <c r="BX57" s="14">
        <v>3.3003300000000002E-3</v>
      </c>
      <c r="BY57" s="14">
        <v>0</v>
      </c>
      <c r="BZ57" s="14">
        <v>3.3003300000000002E-3</v>
      </c>
      <c r="CA57" s="14">
        <v>0</v>
      </c>
      <c r="CB57" s="14">
        <v>6.6006600000000004E-3</v>
      </c>
      <c r="CC57" s="14">
        <v>0</v>
      </c>
      <c r="CD57" s="14">
        <v>0</v>
      </c>
      <c r="CE57" s="14">
        <v>0</v>
      </c>
      <c r="CF57" s="14">
        <v>5.6105611E-2</v>
      </c>
      <c r="CG57" s="14">
        <v>0</v>
      </c>
      <c r="CH57" s="14">
        <v>0</v>
      </c>
      <c r="CI57" s="14">
        <v>3.3003300000000002E-3</v>
      </c>
      <c r="CJ57" s="14">
        <v>0</v>
      </c>
      <c r="CK57" s="14">
        <v>0.250825083</v>
      </c>
      <c r="CL57" s="14">
        <v>0</v>
      </c>
      <c r="CM57" s="14">
        <v>0</v>
      </c>
      <c r="CN57" s="14">
        <v>0</v>
      </c>
      <c r="CO57" s="15">
        <v>0</v>
      </c>
    </row>
    <row r="58" spans="1:93">
      <c r="A58" s="8">
        <v>397.25</v>
      </c>
      <c r="B58" s="15">
        <v>39.21197943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8.6956519999999999E-3</v>
      </c>
      <c r="J58" s="14">
        <v>0</v>
      </c>
      <c r="K58" s="14">
        <v>0</v>
      </c>
      <c r="L58" s="14">
        <v>4.3478259999999999E-3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4.3478259999999999E-3</v>
      </c>
      <c r="V58" s="14">
        <v>0</v>
      </c>
      <c r="W58" s="14">
        <v>0</v>
      </c>
      <c r="X58" s="14">
        <v>0.45652173899999998</v>
      </c>
      <c r="Y58" s="14">
        <v>0</v>
      </c>
      <c r="Z58" s="14">
        <v>0</v>
      </c>
      <c r="AA58" s="14">
        <v>0</v>
      </c>
      <c r="AB58" s="14">
        <v>0</v>
      </c>
      <c r="AC58" s="14">
        <v>0</v>
      </c>
      <c r="AD58" s="14">
        <v>0</v>
      </c>
      <c r="AE58" s="14">
        <v>0</v>
      </c>
      <c r="AF58" s="14">
        <v>0</v>
      </c>
      <c r="AG58" s="14">
        <v>2.1739129999999999E-2</v>
      </c>
      <c r="AH58" s="14">
        <v>0</v>
      </c>
      <c r="AI58" s="14">
        <v>0</v>
      </c>
      <c r="AJ58" s="14">
        <v>0</v>
      </c>
      <c r="AK58" s="14">
        <v>0</v>
      </c>
      <c r="AL58" s="14">
        <v>0</v>
      </c>
      <c r="AM58" s="14">
        <v>0</v>
      </c>
      <c r="AN58" s="14">
        <v>0</v>
      </c>
      <c r="AO58" s="14">
        <v>0</v>
      </c>
      <c r="AP58" s="14">
        <v>0</v>
      </c>
      <c r="AQ58" s="14">
        <v>0</v>
      </c>
      <c r="AR58" s="14">
        <v>0</v>
      </c>
      <c r="AS58" s="14">
        <v>0</v>
      </c>
      <c r="AT58" s="14">
        <v>0</v>
      </c>
      <c r="AU58" s="14">
        <v>4.3478259999999999E-3</v>
      </c>
      <c r="AV58" s="14">
        <v>1.3043478000000001E-2</v>
      </c>
      <c r="AW58" s="14">
        <v>0</v>
      </c>
      <c r="AX58" s="14">
        <v>0</v>
      </c>
      <c r="AY58" s="14">
        <v>0</v>
      </c>
      <c r="AZ58" s="14">
        <v>0</v>
      </c>
      <c r="BA58" s="14">
        <v>0</v>
      </c>
      <c r="BB58" s="14">
        <v>0</v>
      </c>
      <c r="BC58" s="14">
        <v>0</v>
      </c>
      <c r="BD58" s="14">
        <v>0</v>
      </c>
      <c r="BE58" s="14">
        <v>2.6086957000000001E-2</v>
      </c>
      <c r="BF58" s="14">
        <v>0</v>
      </c>
      <c r="BG58" s="14">
        <v>0</v>
      </c>
      <c r="BH58" s="14">
        <v>2.1739129999999999E-2</v>
      </c>
      <c r="BI58" s="14">
        <v>0</v>
      </c>
      <c r="BJ58" s="14">
        <v>0</v>
      </c>
      <c r="BK58" s="14">
        <v>8.6956519999999999E-3</v>
      </c>
      <c r="BL58" s="14">
        <v>3.9130434999999998E-2</v>
      </c>
      <c r="BM58" s="14">
        <v>0</v>
      </c>
      <c r="BN58" s="14">
        <v>9.5652174000000006E-2</v>
      </c>
      <c r="BO58" s="14">
        <v>0</v>
      </c>
      <c r="BP58" s="14">
        <v>0</v>
      </c>
      <c r="BQ58" s="14">
        <v>0</v>
      </c>
      <c r="BR58" s="14">
        <v>0</v>
      </c>
      <c r="BS58" s="14">
        <v>0</v>
      </c>
      <c r="BT58" s="14">
        <v>0</v>
      </c>
      <c r="BU58" s="14">
        <v>0</v>
      </c>
      <c r="BV58" s="14">
        <v>0</v>
      </c>
      <c r="BW58" s="14">
        <v>0</v>
      </c>
      <c r="BX58" s="14">
        <v>0</v>
      </c>
      <c r="BY58" s="14">
        <v>0</v>
      </c>
      <c r="BZ58" s="14">
        <v>0</v>
      </c>
      <c r="CA58" s="14">
        <v>0</v>
      </c>
      <c r="CB58" s="14">
        <v>0</v>
      </c>
      <c r="CC58" s="14">
        <v>4.3478259999999999E-3</v>
      </c>
      <c r="CD58" s="14">
        <v>0</v>
      </c>
      <c r="CE58" s="14">
        <v>0</v>
      </c>
      <c r="CF58" s="14">
        <v>8.6956519999999999E-3</v>
      </c>
      <c r="CG58" s="14">
        <v>0</v>
      </c>
      <c r="CH58" s="14">
        <v>0</v>
      </c>
      <c r="CI58" s="14">
        <v>4.3478259999999999E-3</v>
      </c>
      <c r="CJ58" s="14">
        <v>0</v>
      </c>
      <c r="CK58" s="14">
        <v>0.27826086999999999</v>
      </c>
      <c r="CL58" s="14">
        <v>0</v>
      </c>
      <c r="CM58" s="14">
        <v>0</v>
      </c>
      <c r="CN58" s="14">
        <v>0</v>
      </c>
      <c r="CO58" s="15">
        <v>0</v>
      </c>
    </row>
    <row r="59" spans="1:93">
      <c r="A59" s="8">
        <v>397.85</v>
      </c>
      <c r="B59" s="15">
        <v>39.235424160000001</v>
      </c>
      <c r="C59" s="14">
        <v>0</v>
      </c>
      <c r="D59" s="14">
        <v>0</v>
      </c>
      <c r="E59" s="14">
        <v>0</v>
      </c>
      <c r="F59" s="14">
        <v>9.2592590000000006E-3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9.2592590000000006E-3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4.62963E-3</v>
      </c>
      <c r="V59" s="14">
        <v>0</v>
      </c>
      <c r="W59" s="14">
        <v>0</v>
      </c>
      <c r="X59" s="14">
        <v>0.20833333300000001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0</v>
      </c>
      <c r="AE59" s="14">
        <v>0</v>
      </c>
      <c r="AF59" s="14">
        <v>2.3148148E-2</v>
      </c>
      <c r="AG59" s="14">
        <v>9.2592590000000006E-3</v>
      </c>
      <c r="AH59" s="14">
        <v>0</v>
      </c>
      <c r="AI59" s="14">
        <v>0</v>
      </c>
      <c r="AJ59" s="14">
        <v>0</v>
      </c>
      <c r="AK59" s="14">
        <v>0</v>
      </c>
      <c r="AL59" s="14">
        <v>0</v>
      </c>
      <c r="AM59" s="14">
        <v>0</v>
      </c>
      <c r="AN59" s="14">
        <v>0</v>
      </c>
      <c r="AO59" s="14">
        <v>0</v>
      </c>
      <c r="AP59" s="14">
        <v>0</v>
      </c>
      <c r="AQ59" s="14">
        <v>0</v>
      </c>
      <c r="AR59" s="14">
        <v>0</v>
      </c>
      <c r="AS59" s="14">
        <v>0</v>
      </c>
      <c r="AT59" s="14">
        <v>0</v>
      </c>
      <c r="AU59" s="14">
        <v>0</v>
      </c>
      <c r="AV59" s="14">
        <v>4.1666666999999998E-2</v>
      </c>
      <c r="AW59" s="14">
        <v>0</v>
      </c>
      <c r="AX59" s="14">
        <v>0</v>
      </c>
      <c r="AY59" s="14">
        <v>0</v>
      </c>
      <c r="AZ59" s="14">
        <v>0</v>
      </c>
      <c r="BA59" s="14">
        <v>0</v>
      </c>
      <c r="BB59" s="14">
        <v>0</v>
      </c>
      <c r="BC59" s="14">
        <v>4.62963E-3</v>
      </c>
      <c r="BD59" s="14">
        <v>4.62963E-3</v>
      </c>
      <c r="BE59" s="14">
        <v>4.62963E-3</v>
      </c>
      <c r="BF59" s="14">
        <v>2.3148148E-2</v>
      </c>
      <c r="BG59" s="14">
        <v>0</v>
      </c>
      <c r="BH59" s="14">
        <v>9.2592590000000006E-3</v>
      </c>
      <c r="BI59" s="14">
        <v>0</v>
      </c>
      <c r="BJ59" s="14">
        <v>4.62963E-3</v>
      </c>
      <c r="BK59" s="14">
        <v>4.62963E-3</v>
      </c>
      <c r="BL59" s="14">
        <v>7.8703703999999999E-2</v>
      </c>
      <c r="BM59" s="14">
        <v>0</v>
      </c>
      <c r="BN59" s="14">
        <v>0.12962963</v>
      </c>
      <c r="BO59" s="14">
        <v>0</v>
      </c>
      <c r="BP59" s="14">
        <v>0</v>
      </c>
      <c r="BQ59" s="14">
        <v>0</v>
      </c>
      <c r="BR59" s="14">
        <v>0</v>
      </c>
      <c r="BS59" s="14">
        <v>0</v>
      </c>
      <c r="BT59" s="14">
        <v>0</v>
      </c>
      <c r="BU59" s="14">
        <v>0</v>
      </c>
      <c r="BV59" s="14">
        <v>0</v>
      </c>
      <c r="BW59" s="14">
        <v>0</v>
      </c>
      <c r="BX59" s="14">
        <v>1.8518519000000001E-2</v>
      </c>
      <c r="BY59" s="14">
        <v>0</v>
      </c>
      <c r="BZ59" s="14">
        <v>0</v>
      </c>
      <c r="CA59" s="14">
        <v>0</v>
      </c>
      <c r="CB59" s="14">
        <v>0</v>
      </c>
      <c r="CC59" s="14">
        <v>0</v>
      </c>
      <c r="CD59" s="14">
        <v>0</v>
      </c>
      <c r="CE59" s="14">
        <v>0</v>
      </c>
      <c r="CF59" s="14">
        <v>3.7037037000000002E-2</v>
      </c>
      <c r="CG59" s="14">
        <v>0</v>
      </c>
      <c r="CH59" s="14">
        <v>0</v>
      </c>
      <c r="CI59" s="14">
        <v>4.62963E-3</v>
      </c>
      <c r="CJ59" s="14">
        <v>0</v>
      </c>
      <c r="CK59" s="14">
        <v>0.37037037</v>
      </c>
      <c r="CL59" s="14">
        <v>0</v>
      </c>
      <c r="CM59" s="14">
        <v>0</v>
      </c>
      <c r="CN59" s="14">
        <v>0</v>
      </c>
      <c r="CO59" s="15">
        <v>0</v>
      </c>
    </row>
    <row r="60" spans="1:93">
      <c r="A60" s="8">
        <v>398.35</v>
      </c>
      <c r="B60" s="15">
        <v>39.254961440000002</v>
      </c>
      <c r="C60" s="14">
        <v>4.4444439999999997E-3</v>
      </c>
      <c r="D60" s="14">
        <v>0</v>
      </c>
      <c r="E60" s="14">
        <v>0</v>
      </c>
      <c r="F60" s="14">
        <v>8.8888890000000005E-3</v>
      </c>
      <c r="G60" s="14">
        <v>0</v>
      </c>
      <c r="H60" s="14">
        <v>0</v>
      </c>
      <c r="I60" s="14">
        <v>4.4444439999999997E-3</v>
      </c>
      <c r="J60" s="14">
        <v>0</v>
      </c>
      <c r="K60" s="14">
        <v>0</v>
      </c>
      <c r="L60" s="14">
        <v>0</v>
      </c>
      <c r="M60" s="14">
        <v>0</v>
      </c>
      <c r="N60" s="14">
        <v>1.7777778000000001E-2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4.4444439999999997E-3</v>
      </c>
      <c r="V60" s="14">
        <v>0</v>
      </c>
      <c r="W60" s="14">
        <v>0</v>
      </c>
      <c r="X60" s="14">
        <v>0.324444444</v>
      </c>
      <c r="Y60" s="14">
        <v>0</v>
      </c>
      <c r="Z60" s="14">
        <v>0</v>
      </c>
      <c r="AA60" s="14">
        <v>0</v>
      </c>
      <c r="AB60" s="14">
        <v>0</v>
      </c>
      <c r="AC60" s="14">
        <v>0</v>
      </c>
      <c r="AD60" s="14">
        <v>0</v>
      </c>
      <c r="AE60" s="14">
        <v>0</v>
      </c>
      <c r="AF60" s="14">
        <v>0</v>
      </c>
      <c r="AG60" s="14">
        <v>4.4444439999999997E-3</v>
      </c>
      <c r="AH60" s="14">
        <v>0</v>
      </c>
      <c r="AI60" s="14">
        <v>0</v>
      </c>
      <c r="AJ60" s="14">
        <v>0</v>
      </c>
      <c r="AK60" s="14">
        <v>0</v>
      </c>
      <c r="AL60" s="14">
        <v>0</v>
      </c>
      <c r="AM60" s="14">
        <v>0</v>
      </c>
      <c r="AN60" s="14">
        <v>0</v>
      </c>
      <c r="AO60" s="14">
        <v>0</v>
      </c>
      <c r="AP60" s="14">
        <v>0</v>
      </c>
      <c r="AQ60" s="14">
        <v>0</v>
      </c>
      <c r="AR60" s="14">
        <v>0</v>
      </c>
      <c r="AS60" s="14">
        <v>0</v>
      </c>
      <c r="AT60" s="14">
        <v>0</v>
      </c>
      <c r="AU60" s="14">
        <v>4.4444439999999997E-3</v>
      </c>
      <c r="AV60" s="14">
        <v>1.3333332999999999E-2</v>
      </c>
      <c r="AW60" s="14">
        <v>0</v>
      </c>
      <c r="AX60" s="14">
        <v>0</v>
      </c>
      <c r="AY60" s="14">
        <v>0</v>
      </c>
      <c r="AZ60" s="14">
        <v>0</v>
      </c>
      <c r="BA60" s="14">
        <v>0</v>
      </c>
      <c r="BB60" s="14">
        <v>8.8888890000000005E-3</v>
      </c>
      <c r="BC60" s="14">
        <v>0</v>
      </c>
      <c r="BD60" s="14">
        <v>0</v>
      </c>
      <c r="BE60" s="14">
        <v>4.4444439999999997E-3</v>
      </c>
      <c r="BF60" s="14">
        <v>0</v>
      </c>
      <c r="BG60" s="14">
        <v>4.4444439999999997E-3</v>
      </c>
      <c r="BH60" s="14">
        <v>2.6666667000000002E-2</v>
      </c>
      <c r="BI60" s="14">
        <v>0</v>
      </c>
      <c r="BJ60" s="14">
        <v>0</v>
      </c>
      <c r="BK60" s="14">
        <v>4.4444439999999997E-3</v>
      </c>
      <c r="BL60" s="14">
        <v>4.4444444E-2</v>
      </c>
      <c r="BM60" s="14">
        <v>0</v>
      </c>
      <c r="BN60" s="14">
        <v>0.15555555600000001</v>
      </c>
      <c r="BO60" s="14">
        <v>0</v>
      </c>
      <c r="BP60" s="14">
        <v>0</v>
      </c>
      <c r="BQ60" s="14">
        <v>4.4444439999999997E-3</v>
      </c>
      <c r="BR60" s="14">
        <v>0</v>
      </c>
      <c r="BS60" s="14">
        <v>4.4444439999999997E-3</v>
      </c>
      <c r="BT60" s="14">
        <v>0</v>
      </c>
      <c r="BU60" s="14">
        <v>0</v>
      </c>
      <c r="BV60" s="14">
        <v>0</v>
      </c>
      <c r="BW60" s="14">
        <v>0</v>
      </c>
      <c r="BX60" s="14">
        <v>1.3333332999999999E-2</v>
      </c>
      <c r="BY60" s="14">
        <v>8.8888890000000005E-3</v>
      </c>
      <c r="BZ60" s="14">
        <v>2.6666667000000002E-2</v>
      </c>
      <c r="CA60" s="14">
        <v>0</v>
      </c>
      <c r="CB60" s="14">
        <v>4.4444439999999997E-3</v>
      </c>
      <c r="CC60" s="14">
        <v>0</v>
      </c>
      <c r="CD60" s="14">
        <v>0</v>
      </c>
      <c r="CE60" s="14">
        <v>0</v>
      </c>
      <c r="CF60" s="14">
        <v>4.4444444E-2</v>
      </c>
      <c r="CG60" s="14">
        <v>0</v>
      </c>
      <c r="CH60" s="14">
        <v>0</v>
      </c>
      <c r="CI60" s="14">
        <v>4.4444439999999997E-3</v>
      </c>
      <c r="CJ60" s="14">
        <v>0</v>
      </c>
      <c r="CK60" s="14">
        <v>0.25333333299999999</v>
      </c>
      <c r="CL60" s="14">
        <v>0</v>
      </c>
      <c r="CM60" s="14">
        <v>0</v>
      </c>
      <c r="CN60" s="14">
        <v>0</v>
      </c>
      <c r="CO60" s="15">
        <v>0</v>
      </c>
    </row>
    <row r="61" spans="1:93">
      <c r="A61" s="8">
        <v>399.85</v>
      </c>
      <c r="B61" s="15">
        <v>39.313573259999998</v>
      </c>
      <c r="C61" s="14">
        <v>0</v>
      </c>
      <c r="D61" s="14">
        <v>0</v>
      </c>
      <c r="E61" s="14">
        <v>0</v>
      </c>
      <c r="F61" s="14">
        <v>2.8455285E-2</v>
      </c>
      <c r="G61" s="14">
        <v>0</v>
      </c>
      <c r="H61" s="14">
        <v>0</v>
      </c>
      <c r="I61" s="14">
        <v>8.1300810000000008E-3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0.353658537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4">
        <v>0</v>
      </c>
      <c r="AE61" s="14">
        <v>0</v>
      </c>
      <c r="AF61" s="14">
        <v>4.0650410000000001E-3</v>
      </c>
      <c r="AG61" s="14">
        <v>2.0325203E-2</v>
      </c>
      <c r="AH61" s="14">
        <v>0</v>
      </c>
      <c r="AI61" s="14">
        <v>0</v>
      </c>
      <c r="AJ61" s="14">
        <v>0</v>
      </c>
      <c r="AK61" s="14">
        <v>0</v>
      </c>
      <c r="AL61" s="14">
        <v>0</v>
      </c>
      <c r="AM61" s="14">
        <v>0</v>
      </c>
      <c r="AN61" s="14">
        <v>0</v>
      </c>
      <c r="AO61" s="14">
        <v>0</v>
      </c>
      <c r="AP61" s="14">
        <v>0</v>
      </c>
      <c r="AQ61" s="14">
        <v>0</v>
      </c>
      <c r="AR61" s="14">
        <v>0</v>
      </c>
      <c r="AS61" s="14">
        <v>0</v>
      </c>
      <c r="AT61" s="14">
        <v>0</v>
      </c>
      <c r="AU61" s="14">
        <v>0</v>
      </c>
      <c r="AV61" s="14">
        <v>8.1300810000000008E-3</v>
      </c>
      <c r="AW61" s="14">
        <v>0</v>
      </c>
      <c r="AX61" s="14">
        <v>4.0650410000000001E-3</v>
      </c>
      <c r="AY61" s="14">
        <v>0</v>
      </c>
      <c r="AZ61" s="14">
        <v>0</v>
      </c>
      <c r="BA61" s="14">
        <v>0</v>
      </c>
      <c r="BB61" s="14">
        <v>4.0650410000000001E-3</v>
      </c>
      <c r="BC61" s="14">
        <v>0</v>
      </c>
      <c r="BD61" s="14">
        <v>0</v>
      </c>
      <c r="BE61" s="14">
        <v>1.2195121999999999E-2</v>
      </c>
      <c r="BF61" s="14">
        <v>0.174796748</v>
      </c>
      <c r="BG61" s="14">
        <v>0</v>
      </c>
      <c r="BH61" s="14">
        <v>1.2195121999999999E-2</v>
      </c>
      <c r="BI61" s="14">
        <v>0</v>
      </c>
      <c r="BJ61" s="14">
        <v>0</v>
      </c>
      <c r="BK61" s="14">
        <v>0</v>
      </c>
      <c r="BL61" s="14">
        <v>4.0650410000000001E-3</v>
      </c>
      <c r="BM61" s="14">
        <v>0</v>
      </c>
      <c r="BN61" s="14">
        <v>4.4715446999999998E-2</v>
      </c>
      <c r="BO61" s="14">
        <v>0</v>
      </c>
      <c r="BP61" s="14">
        <v>0</v>
      </c>
      <c r="BQ61" s="14">
        <v>0</v>
      </c>
      <c r="BR61" s="14">
        <v>0</v>
      </c>
      <c r="BS61" s="14">
        <v>1.2195121999999999E-2</v>
      </c>
      <c r="BT61" s="14">
        <v>0</v>
      </c>
      <c r="BU61" s="14">
        <v>0</v>
      </c>
      <c r="BV61" s="14">
        <v>0</v>
      </c>
      <c r="BW61" s="14">
        <v>0</v>
      </c>
      <c r="BX61" s="14">
        <v>8.1300810000000008E-3</v>
      </c>
      <c r="BY61" s="14">
        <v>0</v>
      </c>
      <c r="BZ61" s="14">
        <v>0</v>
      </c>
      <c r="CA61" s="14">
        <v>0</v>
      </c>
      <c r="CB61" s="14">
        <v>4.0650410000000001E-3</v>
      </c>
      <c r="CC61" s="14">
        <v>0</v>
      </c>
      <c r="CD61" s="14">
        <v>0</v>
      </c>
      <c r="CE61" s="14">
        <v>0</v>
      </c>
      <c r="CF61" s="14">
        <v>3.6585366000000001E-2</v>
      </c>
      <c r="CG61" s="14">
        <v>0</v>
      </c>
      <c r="CH61" s="14">
        <v>0</v>
      </c>
      <c r="CI61" s="14">
        <v>3.6585366000000001E-2</v>
      </c>
      <c r="CJ61" s="14">
        <v>0</v>
      </c>
      <c r="CK61" s="14">
        <v>0.22357723600000001</v>
      </c>
      <c r="CL61" s="14">
        <v>0</v>
      </c>
      <c r="CM61" s="14">
        <v>0</v>
      </c>
      <c r="CN61" s="14">
        <v>0</v>
      </c>
      <c r="CO61" s="15">
        <v>0</v>
      </c>
    </row>
    <row r="62" spans="1:93">
      <c r="A62" s="8">
        <v>401.35</v>
      </c>
      <c r="B62" s="15">
        <v>39.372185090000002</v>
      </c>
      <c r="C62" s="14">
        <v>0</v>
      </c>
      <c r="D62" s="14">
        <v>0</v>
      </c>
      <c r="E62" s="14">
        <v>0</v>
      </c>
      <c r="F62" s="14">
        <v>2.745098E-2</v>
      </c>
      <c r="G62" s="14">
        <v>0</v>
      </c>
      <c r="H62" s="14">
        <v>0</v>
      </c>
      <c r="I62" s="14">
        <v>4.7058823999999999E-2</v>
      </c>
      <c r="J62" s="14">
        <v>0</v>
      </c>
      <c r="K62" s="14">
        <v>0</v>
      </c>
      <c r="L62" s="14">
        <v>7.843137E-3</v>
      </c>
      <c r="M62" s="14">
        <v>0</v>
      </c>
      <c r="N62" s="14">
        <v>3.9215689999999997E-3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0.27058823500000001</v>
      </c>
      <c r="Y62" s="14">
        <v>0</v>
      </c>
      <c r="Z62" s="14">
        <v>0</v>
      </c>
      <c r="AA62" s="14">
        <v>0</v>
      </c>
      <c r="AB62" s="14">
        <v>0</v>
      </c>
      <c r="AC62" s="14">
        <v>0</v>
      </c>
      <c r="AD62" s="14">
        <v>0</v>
      </c>
      <c r="AE62" s="14">
        <v>0</v>
      </c>
      <c r="AF62" s="14">
        <v>0</v>
      </c>
      <c r="AG62" s="14">
        <v>7.8431372999999999E-2</v>
      </c>
      <c r="AH62" s="14">
        <v>0</v>
      </c>
      <c r="AI62" s="14">
        <v>0</v>
      </c>
      <c r="AJ62" s="14">
        <v>0</v>
      </c>
      <c r="AK62" s="14">
        <v>0</v>
      </c>
      <c r="AL62" s="14">
        <v>0</v>
      </c>
      <c r="AM62" s="14">
        <v>7.843137E-3</v>
      </c>
      <c r="AN62" s="14">
        <v>0</v>
      </c>
      <c r="AO62" s="14">
        <v>0</v>
      </c>
      <c r="AP62" s="14">
        <v>0</v>
      </c>
      <c r="AQ62" s="14">
        <v>0</v>
      </c>
      <c r="AR62" s="14">
        <v>0</v>
      </c>
      <c r="AS62" s="14">
        <v>3.9215689999999997E-3</v>
      </c>
      <c r="AT62" s="14">
        <v>0</v>
      </c>
      <c r="AU62" s="14">
        <v>0</v>
      </c>
      <c r="AV62" s="14">
        <v>1.1764706E-2</v>
      </c>
      <c r="AW62" s="14">
        <v>0</v>
      </c>
      <c r="AX62" s="14">
        <v>3.9215689999999997E-3</v>
      </c>
      <c r="AY62" s="14">
        <v>0</v>
      </c>
      <c r="AZ62" s="14">
        <v>0</v>
      </c>
      <c r="BA62" s="14">
        <v>0</v>
      </c>
      <c r="BB62" s="14">
        <v>0</v>
      </c>
      <c r="BC62" s="14">
        <v>0</v>
      </c>
      <c r="BD62" s="14">
        <v>0</v>
      </c>
      <c r="BE62" s="14">
        <v>1.9607843E-2</v>
      </c>
      <c r="BF62" s="14">
        <v>2.3529412E-2</v>
      </c>
      <c r="BG62" s="14">
        <v>0</v>
      </c>
      <c r="BH62" s="14">
        <v>3.5294117999999999E-2</v>
      </c>
      <c r="BI62" s="14">
        <v>0</v>
      </c>
      <c r="BJ62" s="14">
        <v>0</v>
      </c>
      <c r="BK62" s="14">
        <v>3.9215689999999997E-3</v>
      </c>
      <c r="BL62" s="14">
        <v>1.5686275E-2</v>
      </c>
      <c r="BM62" s="14">
        <v>0</v>
      </c>
      <c r="BN62" s="14">
        <v>0.21568627500000001</v>
      </c>
      <c r="BO62" s="14">
        <v>0</v>
      </c>
      <c r="BP62" s="14">
        <v>0</v>
      </c>
      <c r="BQ62" s="14">
        <v>0</v>
      </c>
      <c r="BR62" s="14">
        <v>0</v>
      </c>
      <c r="BS62" s="14">
        <v>0</v>
      </c>
      <c r="BT62" s="14">
        <v>0</v>
      </c>
      <c r="BU62" s="14">
        <v>0</v>
      </c>
      <c r="BV62" s="14">
        <v>1.1764706E-2</v>
      </c>
      <c r="BW62" s="14">
        <v>0</v>
      </c>
      <c r="BX62" s="14">
        <v>7.843137E-3</v>
      </c>
      <c r="BY62" s="14">
        <v>0</v>
      </c>
      <c r="BZ62" s="14">
        <v>7.843137E-3</v>
      </c>
      <c r="CA62" s="14">
        <v>0</v>
      </c>
      <c r="CB62" s="14">
        <v>3.9215689999999997E-3</v>
      </c>
      <c r="CC62" s="14">
        <v>0</v>
      </c>
      <c r="CD62" s="14">
        <v>0</v>
      </c>
      <c r="CE62" s="14">
        <v>0</v>
      </c>
      <c r="CF62" s="14">
        <v>3.5294117999999999E-2</v>
      </c>
      <c r="CG62" s="14">
        <v>0</v>
      </c>
      <c r="CH62" s="14">
        <v>0</v>
      </c>
      <c r="CI62" s="14">
        <v>0</v>
      </c>
      <c r="CJ62" s="14">
        <v>0</v>
      </c>
      <c r="CK62" s="14">
        <v>0.156862745</v>
      </c>
      <c r="CL62" s="14">
        <v>0</v>
      </c>
      <c r="CM62" s="14">
        <v>0</v>
      </c>
      <c r="CN62" s="14">
        <v>0</v>
      </c>
      <c r="CO62" s="15">
        <v>0</v>
      </c>
    </row>
    <row r="63" spans="1:93">
      <c r="A63" s="8">
        <v>403.45</v>
      </c>
      <c r="B63" s="15">
        <v>39.45424165</v>
      </c>
      <c r="C63" s="14">
        <v>6.3897759999999998E-3</v>
      </c>
      <c r="D63" s="14">
        <v>0</v>
      </c>
      <c r="E63" s="14">
        <v>3.1948879999999999E-3</v>
      </c>
      <c r="F63" s="14">
        <v>9.5846649999999992E-3</v>
      </c>
      <c r="G63" s="14">
        <v>0</v>
      </c>
      <c r="H63" s="14">
        <v>0</v>
      </c>
      <c r="I63" s="14">
        <v>6.3897759999999998E-3</v>
      </c>
      <c r="J63" s="14">
        <v>5.7507987000000003E-2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>
        <v>3.1948881999999998E-2</v>
      </c>
      <c r="T63" s="14">
        <v>0</v>
      </c>
      <c r="U63" s="14">
        <v>3.1948879999999999E-3</v>
      </c>
      <c r="V63" s="14">
        <v>0</v>
      </c>
      <c r="W63" s="14">
        <v>0</v>
      </c>
      <c r="X63" s="14">
        <v>0.31948881800000001</v>
      </c>
      <c r="Y63" s="14">
        <v>0</v>
      </c>
      <c r="Z63" s="14">
        <v>0.159744409</v>
      </c>
      <c r="AA63" s="14">
        <v>0</v>
      </c>
      <c r="AB63" s="14">
        <v>0</v>
      </c>
      <c r="AC63" s="14">
        <v>0</v>
      </c>
      <c r="AD63" s="14">
        <v>0</v>
      </c>
      <c r="AE63" s="14">
        <v>0</v>
      </c>
      <c r="AF63" s="14">
        <v>5.7507987000000003E-2</v>
      </c>
      <c r="AG63" s="14">
        <v>3.1948879999999999E-3</v>
      </c>
      <c r="AH63" s="14">
        <v>0</v>
      </c>
      <c r="AI63" s="14">
        <v>0</v>
      </c>
      <c r="AJ63" s="14">
        <v>0</v>
      </c>
      <c r="AK63" s="14">
        <v>0</v>
      </c>
      <c r="AL63" s="14">
        <v>0</v>
      </c>
      <c r="AM63" s="14">
        <v>0</v>
      </c>
      <c r="AN63" s="14">
        <v>0</v>
      </c>
      <c r="AO63" s="14">
        <v>0</v>
      </c>
      <c r="AP63" s="14">
        <v>0</v>
      </c>
      <c r="AQ63" s="14">
        <v>0</v>
      </c>
      <c r="AR63" s="14">
        <v>0</v>
      </c>
      <c r="AS63" s="14">
        <v>0</v>
      </c>
      <c r="AT63" s="14">
        <v>0</v>
      </c>
      <c r="AU63" s="14">
        <v>6.3897759999999998E-3</v>
      </c>
      <c r="AV63" s="14">
        <v>1.5974440999999999E-2</v>
      </c>
      <c r="AW63" s="14">
        <v>0</v>
      </c>
      <c r="AX63" s="14">
        <v>3.1948879999999999E-3</v>
      </c>
      <c r="AY63" s="14">
        <v>0</v>
      </c>
      <c r="AZ63" s="14">
        <v>0</v>
      </c>
      <c r="BA63" s="14">
        <v>0</v>
      </c>
      <c r="BB63" s="14">
        <v>9.5846649999999992E-3</v>
      </c>
      <c r="BC63" s="14">
        <v>0</v>
      </c>
      <c r="BD63" s="14">
        <v>0</v>
      </c>
      <c r="BE63" s="14">
        <v>0</v>
      </c>
      <c r="BF63" s="14">
        <v>9.5846649999999992E-3</v>
      </c>
      <c r="BG63" s="14">
        <v>0</v>
      </c>
      <c r="BH63" s="14">
        <v>2.8753994000000001E-2</v>
      </c>
      <c r="BI63" s="14">
        <v>0</v>
      </c>
      <c r="BJ63" s="14">
        <v>0</v>
      </c>
      <c r="BK63" s="14">
        <v>3.1948879999999999E-3</v>
      </c>
      <c r="BL63" s="14">
        <v>3.1948879999999999E-3</v>
      </c>
      <c r="BM63" s="14">
        <v>0</v>
      </c>
      <c r="BN63" s="14">
        <v>0.10543131</v>
      </c>
      <c r="BO63" s="14">
        <v>0</v>
      </c>
      <c r="BP63" s="14">
        <v>0</v>
      </c>
      <c r="BQ63" s="14">
        <v>0</v>
      </c>
      <c r="BR63" s="14">
        <v>0</v>
      </c>
      <c r="BS63" s="14">
        <v>0</v>
      </c>
      <c r="BT63" s="14">
        <v>0</v>
      </c>
      <c r="BU63" s="14">
        <v>0</v>
      </c>
      <c r="BV63" s="14">
        <v>0</v>
      </c>
      <c r="BW63" s="14">
        <v>6.3897759999999998E-3</v>
      </c>
      <c r="BX63" s="14">
        <v>0</v>
      </c>
      <c r="BY63" s="14">
        <v>0</v>
      </c>
      <c r="BZ63" s="14">
        <v>6.3897759999999998E-3</v>
      </c>
      <c r="CA63" s="14">
        <v>0</v>
      </c>
      <c r="CB63" s="14">
        <v>0</v>
      </c>
      <c r="CC63" s="14">
        <v>0</v>
      </c>
      <c r="CD63" s="14">
        <v>0</v>
      </c>
      <c r="CE63" s="14">
        <v>0</v>
      </c>
      <c r="CF63" s="14">
        <v>9.5846649999999992E-3</v>
      </c>
      <c r="CG63" s="14">
        <v>0</v>
      </c>
      <c r="CH63" s="14">
        <v>0</v>
      </c>
      <c r="CI63" s="14">
        <v>9.5846649999999992E-3</v>
      </c>
      <c r="CJ63" s="14">
        <v>0</v>
      </c>
      <c r="CK63" s="14">
        <v>0.124600639</v>
      </c>
      <c r="CL63" s="14">
        <v>0</v>
      </c>
      <c r="CM63" s="14">
        <v>0</v>
      </c>
      <c r="CN63" s="14">
        <v>0</v>
      </c>
      <c r="CO63" s="15">
        <v>0</v>
      </c>
    </row>
    <row r="64" spans="1:93">
      <c r="A64" s="8">
        <v>404.95</v>
      </c>
      <c r="B64" s="15">
        <v>39.512853470000003</v>
      </c>
      <c r="C64" s="14">
        <v>0</v>
      </c>
      <c r="D64" s="14">
        <v>3.8167940000000001E-3</v>
      </c>
      <c r="E64" s="14">
        <v>0</v>
      </c>
      <c r="F64" s="14">
        <v>1.1450382E-2</v>
      </c>
      <c r="G64" s="14">
        <v>0</v>
      </c>
      <c r="H64" s="14">
        <v>0</v>
      </c>
      <c r="I64" s="14">
        <v>1.5267176E-2</v>
      </c>
      <c r="J64" s="14">
        <v>0</v>
      </c>
      <c r="K64" s="14">
        <v>0</v>
      </c>
      <c r="L64" s="14">
        <v>0</v>
      </c>
      <c r="M64" s="14">
        <v>0</v>
      </c>
      <c r="N64" s="14">
        <v>3.8167940000000001E-3</v>
      </c>
      <c r="O64" s="14">
        <v>0</v>
      </c>
      <c r="P64" s="14">
        <v>0</v>
      </c>
      <c r="Q64" s="14">
        <v>0</v>
      </c>
      <c r="R64" s="14">
        <v>0</v>
      </c>
      <c r="S64" s="14">
        <v>3.8167940000000001E-3</v>
      </c>
      <c r="T64" s="14">
        <v>0</v>
      </c>
      <c r="U64" s="14">
        <v>0</v>
      </c>
      <c r="V64" s="14">
        <v>0</v>
      </c>
      <c r="W64" s="14">
        <v>0</v>
      </c>
      <c r="X64" s="14">
        <v>0.25954198499999998</v>
      </c>
      <c r="Y64" s="14">
        <v>0</v>
      </c>
      <c r="Z64" s="14">
        <v>0</v>
      </c>
      <c r="AA64" s="14">
        <v>0</v>
      </c>
      <c r="AB64" s="14">
        <v>0</v>
      </c>
      <c r="AC64" s="14">
        <v>0</v>
      </c>
      <c r="AD64" s="14">
        <v>0</v>
      </c>
      <c r="AE64" s="14">
        <v>0</v>
      </c>
      <c r="AF64" s="14">
        <v>7.6335880000000002E-3</v>
      </c>
      <c r="AG64" s="14">
        <v>3.0534351000000001E-2</v>
      </c>
      <c r="AH64" s="14">
        <v>0</v>
      </c>
      <c r="AI64" s="14">
        <v>0</v>
      </c>
      <c r="AJ64" s="14">
        <v>0</v>
      </c>
      <c r="AK64" s="14">
        <v>0</v>
      </c>
      <c r="AL64" s="14">
        <v>0</v>
      </c>
      <c r="AM64" s="14">
        <v>1.5267176E-2</v>
      </c>
      <c r="AN64" s="14">
        <v>0</v>
      </c>
      <c r="AO64" s="14">
        <v>0</v>
      </c>
      <c r="AP64" s="14">
        <v>0</v>
      </c>
      <c r="AQ64" s="14">
        <v>0</v>
      </c>
      <c r="AR64" s="14">
        <v>0</v>
      </c>
      <c r="AS64" s="14">
        <v>0</v>
      </c>
      <c r="AT64" s="14">
        <v>0</v>
      </c>
      <c r="AU64" s="14">
        <v>0</v>
      </c>
      <c r="AV64" s="14">
        <v>3.8167940000000001E-3</v>
      </c>
      <c r="AW64" s="14">
        <v>3.8167940000000001E-3</v>
      </c>
      <c r="AX64" s="14">
        <v>0</v>
      </c>
      <c r="AY64" s="14">
        <v>0</v>
      </c>
      <c r="AZ64" s="14">
        <v>0</v>
      </c>
      <c r="BA64" s="14">
        <v>0</v>
      </c>
      <c r="BB64" s="14">
        <v>0</v>
      </c>
      <c r="BC64" s="14">
        <v>0</v>
      </c>
      <c r="BD64" s="14">
        <v>0</v>
      </c>
      <c r="BE64" s="14">
        <v>3.8167940000000001E-3</v>
      </c>
      <c r="BF64" s="14">
        <v>7.6335880000000002E-3</v>
      </c>
      <c r="BG64" s="14">
        <v>0</v>
      </c>
      <c r="BH64" s="14">
        <v>3.4351145E-2</v>
      </c>
      <c r="BI64" s="14">
        <v>0</v>
      </c>
      <c r="BJ64" s="14">
        <v>0</v>
      </c>
      <c r="BK64" s="14">
        <v>0</v>
      </c>
      <c r="BL64" s="14">
        <v>3.0534351000000001E-2</v>
      </c>
      <c r="BM64" s="14">
        <v>0</v>
      </c>
      <c r="BN64" s="14">
        <v>0.267175573</v>
      </c>
      <c r="BO64" s="14">
        <v>0</v>
      </c>
      <c r="BP64" s="14">
        <v>0</v>
      </c>
      <c r="BQ64" s="14">
        <v>0</v>
      </c>
      <c r="BR64" s="14">
        <v>0</v>
      </c>
      <c r="BS64" s="14">
        <v>0</v>
      </c>
      <c r="BT64" s="14">
        <v>0</v>
      </c>
      <c r="BU64" s="14">
        <v>0</v>
      </c>
      <c r="BV64" s="14">
        <v>3.8167940000000001E-3</v>
      </c>
      <c r="BW64" s="14">
        <v>0</v>
      </c>
      <c r="BX64" s="14">
        <v>1.1450382E-2</v>
      </c>
      <c r="BY64" s="14">
        <v>0</v>
      </c>
      <c r="BZ64" s="14">
        <v>0</v>
      </c>
      <c r="CA64" s="14">
        <v>0</v>
      </c>
      <c r="CB64" s="14">
        <v>3.8167940000000001E-3</v>
      </c>
      <c r="CC64" s="14">
        <v>0</v>
      </c>
      <c r="CD64" s="14">
        <v>0</v>
      </c>
      <c r="CE64" s="14">
        <v>0</v>
      </c>
      <c r="CF64" s="14">
        <v>1.5267176E-2</v>
      </c>
      <c r="CG64" s="14">
        <v>0</v>
      </c>
      <c r="CH64" s="14">
        <v>0</v>
      </c>
      <c r="CI64" s="14">
        <v>0</v>
      </c>
      <c r="CJ64" s="14">
        <v>0</v>
      </c>
      <c r="CK64" s="14">
        <v>0.26335877899999999</v>
      </c>
      <c r="CL64" s="14">
        <v>0</v>
      </c>
      <c r="CM64" s="14">
        <v>0</v>
      </c>
      <c r="CN64" s="14">
        <v>0</v>
      </c>
      <c r="CO64" s="15">
        <v>0</v>
      </c>
    </row>
    <row r="65" spans="1:93">
      <c r="A65" s="8">
        <v>406.45</v>
      </c>
      <c r="B65" s="15">
        <v>39.5714653</v>
      </c>
      <c r="C65" s="14">
        <v>5.8479530000000004E-3</v>
      </c>
      <c r="D65" s="14">
        <v>0</v>
      </c>
      <c r="E65" s="14">
        <v>0</v>
      </c>
      <c r="F65" s="14">
        <v>2.9239769999999999E-3</v>
      </c>
      <c r="G65" s="14">
        <v>0</v>
      </c>
      <c r="H65" s="14">
        <v>0</v>
      </c>
      <c r="I65" s="14">
        <v>2.9239769999999999E-3</v>
      </c>
      <c r="J65" s="14">
        <v>0</v>
      </c>
      <c r="K65" s="14">
        <v>0</v>
      </c>
      <c r="L65" s="14">
        <v>5.8479530000000004E-3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0.28654970800000001</v>
      </c>
      <c r="Y65" s="14">
        <v>2.9239769999999999E-3</v>
      </c>
      <c r="Z65" s="14">
        <v>0</v>
      </c>
      <c r="AA65" s="14">
        <v>0</v>
      </c>
      <c r="AB65" s="14">
        <v>0</v>
      </c>
      <c r="AC65" s="14">
        <v>0</v>
      </c>
      <c r="AD65" s="14">
        <v>0</v>
      </c>
      <c r="AE65" s="14">
        <v>0</v>
      </c>
      <c r="AF65" s="14">
        <v>0</v>
      </c>
      <c r="AG65" s="14">
        <v>0.18421052600000001</v>
      </c>
      <c r="AH65" s="14">
        <v>0</v>
      </c>
      <c r="AI65" s="14">
        <v>0</v>
      </c>
      <c r="AJ65" s="14">
        <v>0</v>
      </c>
      <c r="AK65" s="14">
        <v>0</v>
      </c>
      <c r="AL65" s="14">
        <v>0</v>
      </c>
      <c r="AM65" s="14">
        <v>0</v>
      </c>
      <c r="AN65" s="14">
        <v>0</v>
      </c>
      <c r="AO65" s="14">
        <v>0</v>
      </c>
      <c r="AP65" s="14">
        <v>2.9239769999999999E-3</v>
      </c>
      <c r="AQ65" s="14">
        <v>0</v>
      </c>
      <c r="AR65" s="14">
        <v>0</v>
      </c>
      <c r="AS65" s="14">
        <v>0</v>
      </c>
      <c r="AT65" s="14">
        <v>0</v>
      </c>
      <c r="AU65" s="14">
        <v>2.9239769999999999E-3</v>
      </c>
      <c r="AV65" s="14">
        <v>0</v>
      </c>
      <c r="AW65" s="14">
        <v>2.9239769999999999E-3</v>
      </c>
      <c r="AX65" s="14">
        <v>0</v>
      </c>
      <c r="AY65" s="14">
        <v>0</v>
      </c>
      <c r="AZ65" s="14">
        <v>0</v>
      </c>
      <c r="BA65" s="14">
        <v>0</v>
      </c>
      <c r="BB65" s="14">
        <v>2.9239769999999999E-3</v>
      </c>
      <c r="BC65" s="14">
        <v>2.9239769999999999E-3</v>
      </c>
      <c r="BD65" s="14">
        <v>0</v>
      </c>
      <c r="BE65" s="14">
        <v>2.9239769999999999E-3</v>
      </c>
      <c r="BF65" s="14">
        <v>2.9239769999999999E-3</v>
      </c>
      <c r="BG65" s="14">
        <v>0</v>
      </c>
      <c r="BH65" s="14">
        <v>1.1695906000000001E-2</v>
      </c>
      <c r="BI65" s="14">
        <v>8.7719300000000007E-3</v>
      </c>
      <c r="BJ65" s="14">
        <v>0</v>
      </c>
      <c r="BK65" s="14">
        <v>0</v>
      </c>
      <c r="BL65" s="14">
        <v>1.4619883E-2</v>
      </c>
      <c r="BM65" s="14">
        <v>0</v>
      </c>
      <c r="BN65" s="14">
        <v>0.32748537999999999</v>
      </c>
      <c r="BO65" s="14">
        <v>0</v>
      </c>
      <c r="BP65" s="14">
        <v>0</v>
      </c>
      <c r="BQ65" s="14">
        <v>2.9239769999999999E-3</v>
      </c>
      <c r="BR65" s="14">
        <v>0</v>
      </c>
      <c r="BS65" s="14">
        <v>2.9239769999999999E-3</v>
      </c>
      <c r="BT65" s="14">
        <v>0</v>
      </c>
      <c r="BU65" s="14">
        <v>0</v>
      </c>
      <c r="BV65" s="14">
        <v>2.9239769999999999E-3</v>
      </c>
      <c r="BW65" s="14">
        <v>0</v>
      </c>
      <c r="BX65" s="14">
        <v>8.7719300000000007E-3</v>
      </c>
      <c r="BY65" s="14">
        <v>0</v>
      </c>
      <c r="BZ65" s="14">
        <v>0</v>
      </c>
      <c r="CA65" s="14">
        <v>0</v>
      </c>
      <c r="CB65" s="14">
        <v>0</v>
      </c>
      <c r="CC65" s="14">
        <v>0</v>
      </c>
      <c r="CD65" s="14">
        <v>0</v>
      </c>
      <c r="CE65" s="14">
        <v>1.4619883E-2</v>
      </c>
      <c r="CF65" s="14">
        <v>2.6315788999999999E-2</v>
      </c>
      <c r="CG65" s="14">
        <v>0</v>
      </c>
      <c r="CH65" s="14">
        <v>0</v>
      </c>
      <c r="CI65" s="14">
        <v>0</v>
      </c>
      <c r="CJ65" s="14">
        <v>0</v>
      </c>
      <c r="CK65" s="14">
        <v>6.4327485000000004E-2</v>
      </c>
      <c r="CL65" s="14">
        <v>0</v>
      </c>
      <c r="CM65" s="14">
        <v>2.9239769999999999E-3</v>
      </c>
      <c r="CN65" s="14">
        <v>0</v>
      </c>
      <c r="CO65" s="15">
        <v>0</v>
      </c>
    </row>
    <row r="66" spans="1:93">
      <c r="A66" s="8">
        <v>407.95</v>
      </c>
      <c r="B66" s="15">
        <v>39.630077120000003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2.227171E-3</v>
      </c>
      <c r="J66" s="14">
        <v>0</v>
      </c>
      <c r="K66" s="14">
        <v>2.227171E-3</v>
      </c>
      <c r="L66" s="14">
        <v>0</v>
      </c>
      <c r="M66" s="14">
        <v>0</v>
      </c>
      <c r="N66" s="14">
        <v>4.4543430000000004E-3</v>
      </c>
      <c r="O66" s="14">
        <v>0</v>
      </c>
      <c r="P66" s="14">
        <v>0</v>
      </c>
      <c r="Q66" s="14">
        <v>0</v>
      </c>
      <c r="R66" s="14">
        <v>0</v>
      </c>
      <c r="S66" s="14">
        <v>0</v>
      </c>
      <c r="T66" s="14">
        <v>0</v>
      </c>
      <c r="U66" s="14">
        <v>0</v>
      </c>
      <c r="V66" s="14">
        <v>0</v>
      </c>
      <c r="W66" s="14">
        <v>0</v>
      </c>
      <c r="X66" s="14">
        <v>0.100222717</v>
      </c>
      <c r="Y66" s="14">
        <v>0</v>
      </c>
      <c r="Z66" s="14">
        <v>0</v>
      </c>
      <c r="AA66" s="14">
        <v>0</v>
      </c>
      <c r="AB66" s="14">
        <v>0</v>
      </c>
      <c r="AC66" s="14">
        <v>0</v>
      </c>
      <c r="AD66" s="14">
        <v>2.227171E-3</v>
      </c>
      <c r="AE66" s="14">
        <v>0</v>
      </c>
      <c r="AF66" s="14">
        <v>0</v>
      </c>
      <c r="AG66" s="14">
        <v>0.67037861899999995</v>
      </c>
      <c r="AH66" s="14">
        <v>0</v>
      </c>
      <c r="AI66" s="14">
        <v>0</v>
      </c>
      <c r="AJ66" s="14">
        <v>0</v>
      </c>
      <c r="AK66" s="14">
        <v>0</v>
      </c>
      <c r="AL66" s="14">
        <v>0</v>
      </c>
      <c r="AM66" s="14">
        <v>0</v>
      </c>
      <c r="AN66" s="14">
        <v>0</v>
      </c>
      <c r="AO66" s="14">
        <v>0</v>
      </c>
      <c r="AP66" s="14">
        <v>0</v>
      </c>
      <c r="AQ66" s="14">
        <v>0</v>
      </c>
      <c r="AR66" s="14">
        <v>0</v>
      </c>
      <c r="AS66" s="14">
        <v>0</v>
      </c>
      <c r="AT66" s="14">
        <v>0</v>
      </c>
      <c r="AU66" s="14">
        <v>0</v>
      </c>
      <c r="AV66" s="14">
        <v>0</v>
      </c>
      <c r="AW66" s="14">
        <v>0</v>
      </c>
      <c r="AX66" s="14">
        <v>0</v>
      </c>
      <c r="AY66" s="14">
        <v>0</v>
      </c>
      <c r="AZ66" s="14">
        <v>0</v>
      </c>
      <c r="BA66" s="14">
        <v>0</v>
      </c>
      <c r="BB66" s="14">
        <v>0</v>
      </c>
      <c r="BC66" s="14">
        <v>0</v>
      </c>
      <c r="BD66" s="14">
        <v>0</v>
      </c>
      <c r="BE66" s="14">
        <v>0</v>
      </c>
      <c r="BF66" s="14">
        <v>0</v>
      </c>
      <c r="BG66" s="14">
        <v>0</v>
      </c>
      <c r="BH66" s="14">
        <v>0</v>
      </c>
      <c r="BI66" s="14">
        <v>0</v>
      </c>
      <c r="BJ66" s="14">
        <v>0</v>
      </c>
      <c r="BK66" s="14">
        <v>6.6815140000000004E-3</v>
      </c>
      <c r="BL66" s="14">
        <v>4.4543430000000004E-3</v>
      </c>
      <c r="BM66" s="14">
        <v>0</v>
      </c>
      <c r="BN66" s="14">
        <v>0.122494432</v>
      </c>
      <c r="BO66" s="14">
        <v>0</v>
      </c>
      <c r="BP66" s="14">
        <v>0</v>
      </c>
      <c r="BQ66" s="14">
        <v>6.6815140000000004E-3</v>
      </c>
      <c r="BR66" s="14">
        <v>0</v>
      </c>
      <c r="BS66" s="14">
        <v>2.227171E-3</v>
      </c>
      <c r="BT66" s="14">
        <v>0</v>
      </c>
      <c r="BU66" s="14">
        <v>0</v>
      </c>
      <c r="BV66" s="14">
        <v>4.4543430000000004E-3</v>
      </c>
      <c r="BW66" s="14">
        <v>0</v>
      </c>
      <c r="BX66" s="14">
        <v>0</v>
      </c>
      <c r="BY66" s="14">
        <v>0</v>
      </c>
      <c r="BZ66" s="14">
        <v>0</v>
      </c>
      <c r="CA66" s="14">
        <v>0</v>
      </c>
      <c r="CB66" s="14">
        <v>0</v>
      </c>
      <c r="CC66" s="14">
        <v>0</v>
      </c>
      <c r="CD66" s="14">
        <v>0</v>
      </c>
      <c r="CE66" s="14">
        <v>0</v>
      </c>
      <c r="CF66" s="14">
        <v>1.7817372000000001E-2</v>
      </c>
      <c r="CG66" s="14">
        <v>0</v>
      </c>
      <c r="CH66" s="14">
        <v>0</v>
      </c>
      <c r="CI66" s="14">
        <v>1.1135857000000001E-2</v>
      </c>
      <c r="CJ66" s="14">
        <v>0</v>
      </c>
      <c r="CK66" s="14">
        <v>4.2316258000000002E-2</v>
      </c>
      <c r="CL66" s="14">
        <v>0</v>
      </c>
      <c r="CM66" s="14">
        <v>0</v>
      </c>
      <c r="CN66" s="14">
        <v>0</v>
      </c>
      <c r="CO66" s="15">
        <v>0</v>
      </c>
    </row>
    <row r="67" spans="1:93">
      <c r="A67" s="8">
        <v>409.45</v>
      </c>
      <c r="B67" s="15">
        <v>39.68868895</v>
      </c>
      <c r="C67" s="14">
        <v>7.1942450000000002E-3</v>
      </c>
      <c r="D67" s="14">
        <v>0</v>
      </c>
      <c r="E67" s="14">
        <v>0</v>
      </c>
      <c r="F67" s="14">
        <v>7.1942450000000002E-3</v>
      </c>
      <c r="G67" s="14">
        <v>0</v>
      </c>
      <c r="H67" s="14">
        <v>0</v>
      </c>
      <c r="I67" s="14">
        <v>3.5971219999999999E-3</v>
      </c>
      <c r="J67" s="14">
        <v>0</v>
      </c>
      <c r="K67" s="14">
        <v>0</v>
      </c>
      <c r="L67" s="14">
        <v>0</v>
      </c>
      <c r="M67" s="14">
        <v>0</v>
      </c>
      <c r="N67" s="14">
        <v>1.0791367E-2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0.136690647</v>
      </c>
      <c r="Y67" s="14">
        <v>0</v>
      </c>
      <c r="Z67" s="14">
        <v>0</v>
      </c>
      <c r="AA67" s="14">
        <v>0</v>
      </c>
      <c r="AB67" s="14">
        <v>0</v>
      </c>
      <c r="AC67" s="14">
        <v>0</v>
      </c>
      <c r="AD67" s="14">
        <v>0</v>
      </c>
      <c r="AE67" s="14">
        <v>0</v>
      </c>
      <c r="AF67" s="14">
        <v>3.5971219999999999E-3</v>
      </c>
      <c r="AG67" s="14">
        <v>0.34532374100000002</v>
      </c>
      <c r="AH67" s="14">
        <v>0</v>
      </c>
      <c r="AI67" s="14">
        <v>0</v>
      </c>
      <c r="AJ67" s="14">
        <v>0</v>
      </c>
      <c r="AK67" s="14">
        <v>0</v>
      </c>
      <c r="AL67" s="14">
        <v>0</v>
      </c>
      <c r="AM67" s="14">
        <v>0</v>
      </c>
      <c r="AN67" s="14">
        <v>0</v>
      </c>
      <c r="AO67" s="14">
        <v>0</v>
      </c>
      <c r="AP67" s="14">
        <v>0</v>
      </c>
      <c r="AQ67" s="14">
        <v>0</v>
      </c>
      <c r="AR67" s="14">
        <v>0</v>
      </c>
      <c r="AS67" s="14">
        <v>0</v>
      </c>
      <c r="AT67" s="14">
        <v>0</v>
      </c>
      <c r="AU67" s="14">
        <v>3.5971219999999999E-3</v>
      </c>
      <c r="AV67" s="14">
        <v>3.5971219999999999E-3</v>
      </c>
      <c r="AW67" s="14">
        <v>3.5971219999999999E-3</v>
      </c>
      <c r="AX67" s="14">
        <v>3.5971219999999999E-3</v>
      </c>
      <c r="AY67" s="14">
        <v>0</v>
      </c>
      <c r="AZ67" s="14">
        <v>0</v>
      </c>
      <c r="BA67" s="14">
        <v>0</v>
      </c>
      <c r="BB67" s="14">
        <v>0</v>
      </c>
      <c r="BC67" s="14">
        <v>0</v>
      </c>
      <c r="BD67" s="14">
        <v>0</v>
      </c>
      <c r="BE67" s="14">
        <v>0</v>
      </c>
      <c r="BF67" s="14">
        <v>7.1942450000000002E-3</v>
      </c>
      <c r="BG67" s="14">
        <v>0</v>
      </c>
      <c r="BH67" s="14">
        <v>0</v>
      </c>
      <c r="BI67" s="14">
        <v>0</v>
      </c>
      <c r="BJ67" s="14">
        <v>0</v>
      </c>
      <c r="BK67" s="14">
        <v>3.5971219999999999E-3</v>
      </c>
      <c r="BL67" s="14">
        <v>7.1942450000000002E-3</v>
      </c>
      <c r="BM67" s="14">
        <v>0</v>
      </c>
      <c r="BN67" s="14">
        <v>0.27338129500000002</v>
      </c>
      <c r="BO67" s="14">
        <v>3.5971219999999999E-3</v>
      </c>
      <c r="BP67" s="14">
        <v>0</v>
      </c>
      <c r="BQ67" s="14">
        <v>3.5971219999999999E-3</v>
      </c>
      <c r="BR67" s="14">
        <v>0</v>
      </c>
      <c r="BS67" s="14">
        <v>1.0791367E-2</v>
      </c>
      <c r="BT67" s="14">
        <v>0</v>
      </c>
      <c r="BU67" s="14">
        <v>0</v>
      </c>
      <c r="BV67" s="14">
        <v>0</v>
      </c>
      <c r="BW67" s="14">
        <v>0</v>
      </c>
      <c r="BX67" s="14">
        <v>0</v>
      </c>
      <c r="BY67" s="14">
        <v>0</v>
      </c>
      <c r="BZ67" s="14">
        <v>7.1942450000000002E-3</v>
      </c>
      <c r="CA67" s="14">
        <v>0</v>
      </c>
      <c r="CB67" s="14">
        <v>7.1942450000000002E-3</v>
      </c>
      <c r="CC67" s="14">
        <v>1.0791367E-2</v>
      </c>
      <c r="CD67" s="14">
        <v>0</v>
      </c>
      <c r="CE67" s="14">
        <v>0</v>
      </c>
      <c r="CF67" s="14">
        <v>1.4388489000000001E-2</v>
      </c>
      <c r="CG67" s="14">
        <v>0</v>
      </c>
      <c r="CH67" s="14">
        <v>0</v>
      </c>
      <c r="CI67" s="14">
        <v>7.1942450000000002E-3</v>
      </c>
      <c r="CJ67" s="14">
        <v>0</v>
      </c>
      <c r="CK67" s="14">
        <v>0.111510791</v>
      </c>
      <c r="CL67" s="14">
        <v>0</v>
      </c>
      <c r="CM67" s="14">
        <v>3.5971219999999999E-3</v>
      </c>
      <c r="CN67" s="14">
        <v>0</v>
      </c>
      <c r="CO67" s="15">
        <v>0</v>
      </c>
    </row>
    <row r="68" spans="1:93">
      <c r="A68" s="8">
        <v>410.95</v>
      </c>
      <c r="B68" s="15">
        <v>39.747300770000003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1.8416210000000001E-3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  <c r="X68" s="14">
        <v>0.241252302</v>
      </c>
      <c r="Y68" s="14">
        <v>0</v>
      </c>
      <c r="Z68" s="14">
        <v>0</v>
      </c>
      <c r="AA68" s="14">
        <v>1.8416210000000001E-3</v>
      </c>
      <c r="AB68" s="14">
        <v>0</v>
      </c>
      <c r="AC68" s="14">
        <v>0</v>
      </c>
      <c r="AD68" s="14">
        <v>0</v>
      </c>
      <c r="AE68" s="14">
        <v>0</v>
      </c>
      <c r="AF68" s="14">
        <v>1.2891344000000001E-2</v>
      </c>
      <c r="AG68" s="14">
        <v>0.68508287300000004</v>
      </c>
      <c r="AH68" s="14">
        <v>0</v>
      </c>
      <c r="AI68" s="14">
        <v>0</v>
      </c>
      <c r="AJ68" s="14">
        <v>0</v>
      </c>
      <c r="AK68" s="14">
        <v>0</v>
      </c>
      <c r="AL68" s="14">
        <v>0</v>
      </c>
      <c r="AM68" s="14">
        <v>0</v>
      </c>
      <c r="AN68" s="14">
        <v>0</v>
      </c>
      <c r="AO68" s="14">
        <v>0</v>
      </c>
      <c r="AP68" s="14">
        <v>1.8416210000000001E-3</v>
      </c>
      <c r="AQ68" s="14">
        <v>0</v>
      </c>
      <c r="AR68" s="14">
        <v>0</v>
      </c>
      <c r="AS68" s="14">
        <v>0</v>
      </c>
      <c r="AT68" s="14">
        <v>0</v>
      </c>
      <c r="AU68" s="14">
        <v>0</v>
      </c>
      <c r="AV68" s="14">
        <v>0</v>
      </c>
      <c r="AW68" s="14">
        <v>0</v>
      </c>
      <c r="AX68" s="14">
        <v>1.8416210000000001E-3</v>
      </c>
      <c r="AY68" s="14">
        <v>0</v>
      </c>
      <c r="AZ68" s="14">
        <v>0</v>
      </c>
      <c r="BA68" s="14">
        <v>0</v>
      </c>
      <c r="BB68" s="14">
        <v>0</v>
      </c>
      <c r="BC68" s="14">
        <v>0</v>
      </c>
      <c r="BD68" s="14">
        <v>0</v>
      </c>
      <c r="BE68" s="14">
        <v>1.8416210000000001E-3</v>
      </c>
      <c r="BF68" s="14">
        <v>3.6832409999999999E-3</v>
      </c>
      <c r="BG68" s="14">
        <v>1.8416210000000001E-3</v>
      </c>
      <c r="BH68" s="14">
        <v>0</v>
      </c>
      <c r="BI68" s="14">
        <v>0</v>
      </c>
      <c r="BJ68" s="14">
        <v>0</v>
      </c>
      <c r="BK68" s="14">
        <v>0</v>
      </c>
      <c r="BL68" s="14">
        <v>1.8416210000000001E-3</v>
      </c>
      <c r="BM68" s="14">
        <v>0</v>
      </c>
      <c r="BN68" s="14">
        <v>9.2081030000000005E-3</v>
      </c>
      <c r="BO68" s="14">
        <v>0</v>
      </c>
      <c r="BP68" s="14">
        <v>0</v>
      </c>
      <c r="BQ68" s="14">
        <v>3.6832409999999999E-3</v>
      </c>
      <c r="BR68" s="14">
        <v>0</v>
      </c>
      <c r="BS68" s="14">
        <v>1.8416210000000001E-3</v>
      </c>
      <c r="BT68" s="14">
        <v>0</v>
      </c>
      <c r="BU68" s="14">
        <v>0</v>
      </c>
      <c r="BV68" s="14">
        <v>0</v>
      </c>
      <c r="BW68" s="14">
        <v>1.8416210000000001E-3</v>
      </c>
      <c r="BX68" s="14">
        <v>0</v>
      </c>
      <c r="BY68" s="14">
        <v>0</v>
      </c>
      <c r="BZ68" s="14">
        <v>0</v>
      </c>
      <c r="CA68" s="14">
        <v>0</v>
      </c>
      <c r="CB68" s="14">
        <v>1.8416210000000001E-3</v>
      </c>
      <c r="CC68" s="14">
        <v>0</v>
      </c>
      <c r="CD68" s="14">
        <v>0</v>
      </c>
      <c r="CE68" s="14">
        <v>0</v>
      </c>
      <c r="CF68" s="14">
        <v>7.3664830000000001E-3</v>
      </c>
      <c r="CG68" s="14">
        <v>0</v>
      </c>
      <c r="CH68" s="14">
        <v>0</v>
      </c>
      <c r="CI68" s="14">
        <v>1.8416210000000001E-3</v>
      </c>
      <c r="CJ68" s="14">
        <v>0</v>
      </c>
      <c r="CK68" s="14">
        <v>1.6574585999999999E-2</v>
      </c>
      <c r="CL68" s="14">
        <v>0</v>
      </c>
      <c r="CM68" s="14">
        <v>0</v>
      </c>
      <c r="CN68" s="14">
        <v>0</v>
      </c>
      <c r="CO68" s="15">
        <v>0</v>
      </c>
    </row>
    <row r="69" spans="1:93">
      <c r="A69" s="8">
        <v>411.7</v>
      </c>
      <c r="B69" s="15">
        <v>39.77660668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4">
        <v>0</v>
      </c>
      <c r="Q69" s="14">
        <v>0</v>
      </c>
      <c r="R69" s="14">
        <v>0</v>
      </c>
      <c r="S69" s="14">
        <v>0</v>
      </c>
      <c r="T69" s="14">
        <v>0</v>
      </c>
      <c r="U69" s="14">
        <v>0</v>
      </c>
      <c r="V69" s="14">
        <v>0</v>
      </c>
      <c r="W69" s="14">
        <v>0</v>
      </c>
      <c r="X69" s="14">
        <v>0.56439393900000001</v>
      </c>
      <c r="Y69" s="14">
        <v>3.7878790000000001E-3</v>
      </c>
      <c r="Z69" s="14">
        <v>0</v>
      </c>
      <c r="AA69" s="14">
        <v>0</v>
      </c>
      <c r="AB69" s="14">
        <v>0</v>
      </c>
      <c r="AC69" s="14">
        <v>0</v>
      </c>
      <c r="AD69" s="14">
        <v>0</v>
      </c>
      <c r="AE69" s="14">
        <v>0</v>
      </c>
      <c r="AF69" s="14">
        <v>0</v>
      </c>
      <c r="AG69" s="14">
        <v>3.0303030000000002E-2</v>
      </c>
      <c r="AH69" s="14">
        <v>0</v>
      </c>
      <c r="AI69" s="14">
        <v>0</v>
      </c>
      <c r="AJ69" s="14">
        <v>0</v>
      </c>
      <c r="AK69" s="14">
        <v>0</v>
      </c>
      <c r="AL69" s="14">
        <v>0</v>
      </c>
      <c r="AM69" s="14">
        <v>0</v>
      </c>
      <c r="AN69" s="14">
        <v>0</v>
      </c>
      <c r="AO69" s="14">
        <v>0</v>
      </c>
      <c r="AP69" s="14">
        <v>0</v>
      </c>
      <c r="AQ69" s="14">
        <v>0</v>
      </c>
      <c r="AR69" s="14">
        <v>0</v>
      </c>
      <c r="AS69" s="14">
        <v>0</v>
      </c>
      <c r="AT69" s="14">
        <v>0</v>
      </c>
      <c r="AU69" s="14">
        <v>0</v>
      </c>
      <c r="AV69" s="14">
        <v>0</v>
      </c>
      <c r="AW69" s="14">
        <v>0</v>
      </c>
      <c r="AX69" s="14">
        <v>3.7878790000000001E-3</v>
      </c>
      <c r="AY69" s="14">
        <v>0</v>
      </c>
      <c r="AZ69" s="14">
        <v>0</v>
      </c>
      <c r="BA69" s="14">
        <v>0</v>
      </c>
      <c r="BB69" s="14">
        <v>3.7878790000000001E-3</v>
      </c>
      <c r="BC69" s="14">
        <v>0</v>
      </c>
      <c r="BD69" s="14">
        <v>3.7878790000000001E-3</v>
      </c>
      <c r="BE69" s="14">
        <v>0</v>
      </c>
      <c r="BF69" s="14">
        <v>1.1363636E-2</v>
      </c>
      <c r="BG69" s="14">
        <v>0</v>
      </c>
      <c r="BH69" s="14">
        <v>7.5757580000000001E-3</v>
      </c>
      <c r="BI69" s="14">
        <v>0</v>
      </c>
      <c r="BJ69" s="14">
        <v>0</v>
      </c>
      <c r="BK69" s="14">
        <v>0</v>
      </c>
      <c r="BL69" s="14">
        <v>3.7878790000000001E-3</v>
      </c>
      <c r="BM69" s="14">
        <v>0</v>
      </c>
      <c r="BN69" s="14">
        <v>0.106060606</v>
      </c>
      <c r="BO69" s="14">
        <v>0</v>
      </c>
      <c r="BP69" s="14">
        <v>0</v>
      </c>
      <c r="BQ69" s="14">
        <v>0</v>
      </c>
      <c r="BR69" s="14">
        <v>0</v>
      </c>
      <c r="BS69" s="14">
        <v>1.1363636E-2</v>
      </c>
      <c r="BT69" s="14">
        <v>0</v>
      </c>
      <c r="BU69" s="14">
        <v>3.7878790000000001E-3</v>
      </c>
      <c r="BV69" s="14">
        <v>0</v>
      </c>
      <c r="BW69" s="14">
        <v>0</v>
      </c>
      <c r="BX69" s="14">
        <v>0</v>
      </c>
      <c r="BY69" s="14">
        <v>0</v>
      </c>
      <c r="BZ69" s="14">
        <v>0</v>
      </c>
      <c r="CA69" s="14">
        <v>0</v>
      </c>
      <c r="CB69" s="14">
        <v>1.1363636E-2</v>
      </c>
      <c r="CC69" s="14">
        <v>3.7878790000000001E-3</v>
      </c>
      <c r="CD69" s="14">
        <v>0</v>
      </c>
      <c r="CE69" s="14">
        <v>0</v>
      </c>
      <c r="CF69" s="14">
        <v>1.1363636E-2</v>
      </c>
      <c r="CG69" s="14">
        <v>0</v>
      </c>
      <c r="CH69" s="14">
        <v>0</v>
      </c>
      <c r="CI69" s="14">
        <v>0</v>
      </c>
      <c r="CJ69" s="14">
        <v>0</v>
      </c>
      <c r="CK69" s="14">
        <v>0.21969696999999999</v>
      </c>
      <c r="CL69" s="14">
        <v>0</v>
      </c>
      <c r="CM69" s="14">
        <v>0</v>
      </c>
      <c r="CN69" s="14">
        <v>0</v>
      </c>
      <c r="CO69" s="15">
        <v>0</v>
      </c>
    </row>
    <row r="70" spans="1:93">
      <c r="A70" s="8">
        <v>413.05</v>
      </c>
      <c r="B70" s="15">
        <v>39.829357330000001</v>
      </c>
      <c r="C70" s="14">
        <v>0</v>
      </c>
      <c r="D70" s="14">
        <v>3.9370079999999997E-3</v>
      </c>
      <c r="E70" s="14">
        <v>0</v>
      </c>
      <c r="F70" s="14">
        <v>7.8740159999999993E-3</v>
      </c>
      <c r="G70" s="14">
        <v>0</v>
      </c>
      <c r="H70" s="14">
        <v>3.9370079999999997E-3</v>
      </c>
      <c r="I70" s="14">
        <v>1.1811024E-2</v>
      </c>
      <c r="J70" s="14">
        <v>0</v>
      </c>
      <c r="K70" s="14">
        <v>0</v>
      </c>
      <c r="L70" s="14">
        <v>0</v>
      </c>
      <c r="M70" s="14">
        <v>0</v>
      </c>
      <c r="N70" s="14">
        <v>3.9370079999999997E-3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0.311023622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3.9370079999999997E-3</v>
      </c>
      <c r="AG70" s="14">
        <v>5.9055117999999997E-2</v>
      </c>
      <c r="AH70" s="14">
        <v>0</v>
      </c>
      <c r="AI70" s="14">
        <v>0</v>
      </c>
      <c r="AJ70" s="14">
        <v>0</v>
      </c>
      <c r="AK70" s="14">
        <v>0</v>
      </c>
      <c r="AL70" s="14">
        <v>0</v>
      </c>
      <c r="AM70" s="14">
        <v>0</v>
      </c>
      <c r="AN70" s="14">
        <v>0</v>
      </c>
      <c r="AO70" s="14">
        <v>0</v>
      </c>
      <c r="AP70" s="14">
        <v>0</v>
      </c>
      <c r="AQ70" s="14">
        <v>0</v>
      </c>
      <c r="AR70" s="14">
        <v>0</v>
      </c>
      <c r="AS70" s="14">
        <v>0</v>
      </c>
      <c r="AT70" s="14">
        <v>0</v>
      </c>
      <c r="AU70" s="14">
        <v>7.8740159999999993E-3</v>
      </c>
      <c r="AV70" s="14">
        <v>3.1496062999999998E-2</v>
      </c>
      <c r="AW70" s="14">
        <v>0</v>
      </c>
      <c r="AX70" s="14">
        <v>7.8740159999999993E-3</v>
      </c>
      <c r="AY70" s="14">
        <v>0</v>
      </c>
      <c r="AZ70" s="14">
        <v>0</v>
      </c>
      <c r="BA70" s="14">
        <v>0</v>
      </c>
      <c r="BB70" s="14">
        <v>7.8740159999999993E-3</v>
      </c>
      <c r="BC70" s="14">
        <v>0</v>
      </c>
      <c r="BD70" s="14">
        <v>0</v>
      </c>
      <c r="BE70" s="14">
        <v>0</v>
      </c>
      <c r="BF70" s="14">
        <v>7.8740159999999993E-3</v>
      </c>
      <c r="BG70" s="14">
        <v>0</v>
      </c>
      <c r="BH70" s="14">
        <v>7.8740159999999993E-3</v>
      </c>
      <c r="BI70" s="14">
        <v>0</v>
      </c>
      <c r="BJ70" s="14">
        <v>0</v>
      </c>
      <c r="BK70" s="14">
        <v>7.8740159999999993E-3</v>
      </c>
      <c r="BL70" s="14">
        <v>0</v>
      </c>
      <c r="BM70" s="14">
        <v>0</v>
      </c>
      <c r="BN70" s="14">
        <v>0.15748031500000001</v>
      </c>
      <c r="BO70" s="14">
        <v>0</v>
      </c>
      <c r="BP70" s="14">
        <v>0</v>
      </c>
      <c r="BQ70" s="14">
        <v>4.7244094E-2</v>
      </c>
      <c r="BR70" s="14">
        <v>0</v>
      </c>
      <c r="BS70" s="14">
        <v>0</v>
      </c>
      <c r="BT70" s="14">
        <v>0</v>
      </c>
      <c r="BU70" s="14">
        <v>0</v>
      </c>
      <c r="BV70" s="14">
        <v>0</v>
      </c>
      <c r="BW70" s="14">
        <v>0</v>
      </c>
      <c r="BX70" s="14">
        <v>0</v>
      </c>
      <c r="BY70" s="14">
        <v>0</v>
      </c>
      <c r="BZ70" s="14">
        <v>6.2992125999999996E-2</v>
      </c>
      <c r="CA70" s="14">
        <v>0</v>
      </c>
      <c r="CB70" s="14">
        <v>1.5748030999999999E-2</v>
      </c>
      <c r="CC70" s="14">
        <v>0</v>
      </c>
      <c r="CD70" s="14">
        <v>0</v>
      </c>
      <c r="CE70" s="14">
        <v>0</v>
      </c>
      <c r="CF70" s="14">
        <v>4.3307087000000001E-2</v>
      </c>
      <c r="CG70" s="14">
        <v>0</v>
      </c>
      <c r="CH70" s="14">
        <v>0</v>
      </c>
      <c r="CI70" s="14">
        <v>3.1496062999999998E-2</v>
      </c>
      <c r="CJ70" s="14">
        <v>0</v>
      </c>
      <c r="CK70" s="14">
        <v>0.14566929100000001</v>
      </c>
      <c r="CL70" s="14">
        <v>0</v>
      </c>
      <c r="CM70" s="14">
        <v>1.1811024E-2</v>
      </c>
      <c r="CN70" s="14">
        <v>0</v>
      </c>
      <c r="CO70" s="15">
        <v>0</v>
      </c>
    </row>
    <row r="71" spans="1:93">
      <c r="A71" s="8">
        <v>414.55</v>
      </c>
      <c r="B71" s="15">
        <v>39.887969150000004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7.1881607E-2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0</v>
      </c>
      <c r="AE71" s="14">
        <v>0</v>
      </c>
      <c r="AF71" s="14">
        <v>2.1141649999999999E-3</v>
      </c>
      <c r="AG71" s="14">
        <v>0.89640591999999997</v>
      </c>
      <c r="AH71" s="14">
        <v>0</v>
      </c>
      <c r="AI71" s="14">
        <v>0</v>
      </c>
      <c r="AJ71" s="14">
        <v>0</v>
      </c>
      <c r="AK71" s="14">
        <v>0</v>
      </c>
      <c r="AL71" s="14">
        <v>0</v>
      </c>
      <c r="AM71" s="14">
        <v>0</v>
      </c>
      <c r="AN71" s="14">
        <v>0</v>
      </c>
      <c r="AO71" s="14">
        <v>0</v>
      </c>
      <c r="AP71" s="14">
        <v>0</v>
      </c>
      <c r="AQ71" s="14">
        <v>0</v>
      </c>
      <c r="AR71" s="14">
        <v>0</v>
      </c>
      <c r="AS71" s="14">
        <v>0</v>
      </c>
      <c r="AT71" s="14">
        <v>0</v>
      </c>
      <c r="AU71" s="14">
        <v>0</v>
      </c>
      <c r="AV71" s="14">
        <v>0</v>
      </c>
      <c r="AW71" s="14">
        <v>0</v>
      </c>
      <c r="AX71" s="14">
        <v>2.1141649999999999E-3</v>
      </c>
      <c r="AY71" s="14">
        <v>0</v>
      </c>
      <c r="AZ71" s="14">
        <v>0</v>
      </c>
      <c r="BA71" s="14">
        <v>0</v>
      </c>
      <c r="BB71" s="14">
        <v>0</v>
      </c>
      <c r="BC71" s="14">
        <v>2.1141649999999999E-3</v>
      </c>
      <c r="BD71" s="14">
        <v>0</v>
      </c>
      <c r="BE71" s="14">
        <v>2.1141649999999999E-3</v>
      </c>
      <c r="BF71" s="14">
        <v>4.2283299999999998E-3</v>
      </c>
      <c r="BG71" s="14">
        <v>0</v>
      </c>
      <c r="BH71" s="14">
        <v>0</v>
      </c>
      <c r="BI71" s="14">
        <v>0</v>
      </c>
      <c r="BJ71" s="14">
        <v>0</v>
      </c>
      <c r="BK71" s="14">
        <v>0</v>
      </c>
      <c r="BL71" s="14">
        <v>2.1141649999999999E-3</v>
      </c>
      <c r="BM71" s="14">
        <v>0</v>
      </c>
      <c r="BN71" s="14">
        <v>4.2283299999999998E-3</v>
      </c>
      <c r="BO71" s="14">
        <v>0</v>
      </c>
      <c r="BP71" s="14">
        <v>0</v>
      </c>
      <c r="BQ71" s="14">
        <v>2.1141649999999999E-3</v>
      </c>
      <c r="BR71" s="14">
        <v>0</v>
      </c>
      <c r="BS71" s="14">
        <v>0</v>
      </c>
      <c r="BT71" s="14">
        <v>0</v>
      </c>
      <c r="BU71" s="14">
        <v>0</v>
      </c>
      <c r="BV71" s="14">
        <v>0</v>
      </c>
      <c r="BW71" s="14">
        <v>2.1141649999999999E-3</v>
      </c>
      <c r="BX71" s="14">
        <v>0</v>
      </c>
      <c r="BY71" s="14">
        <v>0</v>
      </c>
      <c r="BZ71" s="14">
        <v>0</v>
      </c>
      <c r="CA71" s="14">
        <v>0</v>
      </c>
      <c r="CB71" s="14">
        <v>0</v>
      </c>
      <c r="CC71" s="14">
        <v>0</v>
      </c>
      <c r="CD71" s="14">
        <v>0</v>
      </c>
      <c r="CE71" s="14">
        <v>0</v>
      </c>
      <c r="CF71" s="14">
        <v>0</v>
      </c>
      <c r="CG71" s="14">
        <v>0</v>
      </c>
      <c r="CH71" s="14">
        <v>0</v>
      </c>
      <c r="CI71" s="14">
        <v>2.1141649999999999E-3</v>
      </c>
      <c r="CJ71" s="14">
        <v>0</v>
      </c>
      <c r="CK71" s="14">
        <v>6.3424950000000001E-3</v>
      </c>
      <c r="CL71" s="14">
        <v>0</v>
      </c>
      <c r="CM71" s="14">
        <v>0</v>
      </c>
      <c r="CN71" s="14">
        <v>0</v>
      </c>
      <c r="CO71" s="15">
        <v>0</v>
      </c>
    </row>
    <row r="72" spans="1:93">
      <c r="A72" s="8">
        <v>417.55</v>
      </c>
      <c r="B72" s="15">
        <v>40.005192800000003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4.3668120000000003E-3</v>
      </c>
      <c r="J72" s="14">
        <v>0</v>
      </c>
      <c r="K72" s="14">
        <v>8.7336240000000006E-3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4.3668120000000003E-3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14">
        <v>0</v>
      </c>
      <c r="X72" s="14">
        <v>0.22707423600000001</v>
      </c>
      <c r="Y72" s="14">
        <v>0</v>
      </c>
      <c r="Z72" s="14">
        <v>0</v>
      </c>
      <c r="AA72" s="14">
        <v>0</v>
      </c>
      <c r="AB72" s="14">
        <v>0</v>
      </c>
      <c r="AC72" s="14">
        <v>0</v>
      </c>
      <c r="AD72" s="14">
        <v>0</v>
      </c>
      <c r="AE72" s="14">
        <v>0</v>
      </c>
      <c r="AF72" s="14">
        <v>8.7336240000000006E-3</v>
      </c>
      <c r="AG72" s="14">
        <v>0.23580786000000001</v>
      </c>
      <c r="AH72" s="14">
        <v>0</v>
      </c>
      <c r="AI72" s="14">
        <v>0</v>
      </c>
      <c r="AJ72" s="14">
        <v>0</v>
      </c>
      <c r="AK72" s="14">
        <v>0</v>
      </c>
      <c r="AL72" s="14">
        <v>0</v>
      </c>
      <c r="AM72" s="14">
        <v>0</v>
      </c>
      <c r="AN72" s="14">
        <v>0</v>
      </c>
      <c r="AO72" s="14">
        <v>0</v>
      </c>
      <c r="AP72" s="14">
        <v>4.3668120000000003E-3</v>
      </c>
      <c r="AQ72" s="14">
        <v>0</v>
      </c>
      <c r="AR72" s="14">
        <v>0</v>
      </c>
      <c r="AS72" s="14">
        <v>0</v>
      </c>
      <c r="AT72" s="14">
        <v>0</v>
      </c>
      <c r="AU72" s="14">
        <v>0</v>
      </c>
      <c r="AV72" s="14">
        <v>8.7336240000000006E-3</v>
      </c>
      <c r="AW72" s="14">
        <v>0</v>
      </c>
      <c r="AX72" s="14">
        <v>0</v>
      </c>
      <c r="AY72" s="14">
        <v>0</v>
      </c>
      <c r="AZ72" s="14">
        <v>0</v>
      </c>
      <c r="BA72" s="14">
        <v>0</v>
      </c>
      <c r="BB72" s="14">
        <v>4.3668120000000003E-3</v>
      </c>
      <c r="BC72" s="14">
        <v>0</v>
      </c>
      <c r="BD72" s="14">
        <v>0</v>
      </c>
      <c r="BE72" s="14">
        <v>3.9301309999999999E-2</v>
      </c>
      <c r="BF72" s="14">
        <v>3.4934498000000001E-2</v>
      </c>
      <c r="BG72" s="14">
        <v>0</v>
      </c>
      <c r="BH72" s="14">
        <v>4.3668120000000003E-3</v>
      </c>
      <c r="BI72" s="14">
        <v>0</v>
      </c>
      <c r="BJ72" s="14">
        <v>0</v>
      </c>
      <c r="BK72" s="14">
        <v>2.6200873E-2</v>
      </c>
      <c r="BL72" s="14">
        <v>1.7467249000000001E-2</v>
      </c>
      <c r="BM72" s="14">
        <v>0</v>
      </c>
      <c r="BN72" s="14">
        <v>8.2969431999999996E-2</v>
      </c>
      <c r="BO72" s="14">
        <v>0</v>
      </c>
      <c r="BP72" s="14">
        <v>0</v>
      </c>
      <c r="BQ72" s="14">
        <v>8.7336240000000006E-3</v>
      </c>
      <c r="BR72" s="14">
        <v>0</v>
      </c>
      <c r="BS72" s="14">
        <v>0</v>
      </c>
      <c r="BT72" s="14">
        <v>0</v>
      </c>
      <c r="BU72" s="14">
        <v>0</v>
      </c>
      <c r="BV72" s="14">
        <v>0</v>
      </c>
      <c r="BW72" s="14">
        <v>0</v>
      </c>
      <c r="BX72" s="14">
        <v>0</v>
      </c>
      <c r="BY72" s="14">
        <v>0</v>
      </c>
      <c r="BZ72" s="14">
        <v>2.1834060999999998E-2</v>
      </c>
      <c r="CA72" s="14">
        <v>0</v>
      </c>
      <c r="CB72" s="14">
        <v>4.3668120000000003E-3</v>
      </c>
      <c r="CC72" s="14">
        <v>0</v>
      </c>
      <c r="CD72" s="14">
        <v>0</v>
      </c>
      <c r="CE72" s="14">
        <v>0</v>
      </c>
      <c r="CF72" s="14">
        <v>9.6069869000000002E-2</v>
      </c>
      <c r="CG72" s="14">
        <v>0</v>
      </c>
      <c r="CH72" s="14">
        <v>0</v>
      </c>
      <c r="CI72" s="14">
        <v>0</v>
      </c>
      <c r="CJ72" s="14">
        <v>0</v>
      </c>
      <c r="CK72" s="14">
        <v>0.152838428</v>
      </c>
      <c r="CL72" s="14">
        <v>0</v>
      </c>
      <c r="CM72" s="14">
        <v>0</v>
      </c>
      <c r="CN72" s="14">
        <v>0</v>
      </c>
      <c r="CO72" s="15">
        <v>4.3668120000000003E-3</v>
      </c>
    </row>
    <row r="73" spans="1:93">
      <c r="A73" s="8">
        <v>419.05</v>
      </c>
      <c r="B73" s="15">
        <v>40.06380463</v>
      </c>
      <c r="C73" s="14">
        <v>9.6153850000000006E-3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4.8076919999999997E-3</v>
      </c>
      <c r="J73" s="14">
        <v>0</v>
      </c>
      <c r="K73" s="14">
        <v>0</v>
      </c>
      <c r="L73" s="14">
        <v>3.8461538000000003E-2</v>
      </c>
      <c r="M73" s="14">
        <v>0</v>
      </c>
      <c r="N73" s="14">
        <v>4.8076919999999997E-3</v>
      </c>
      <c r="O73" s="14">
        <v>0</v>
      </c>
      <c r="P73" s="14">
        <v>0</v>
      </c>
      <c r="Q73" s="14">
        <v>0</v>
      </c>
      <c r="R73" s="14">
        <v>0</v>
      </c>
      <c r="S73" s="14">
        <v>4.8076919999999997E-3</v>
      </c>
      <c r="T73" s="14">
        <v>0</v>
      </c>
      <c r="U73" s="14">
        <v>0</v>
      </c>
      <c r="V73" s="14">
        <v>0</v>
      </c>
      <c r="W73" s="14">
        <v>0</v>
      </c>
      <c r="X73" s="14">
        <v>0.29807692299999999</v>
      </c>
      <c r="Y73" s="14">
        <v>0</v>
      </c>
      <c r="Z73" s="14">
        <v>0</v>
      </c>
      <c r="AA73" s="14">
        <v>0</v>
      </c>
      <c r="AB73" s="14">
        <v>0</v>
      </c>
      <c r="AC73" s="14">
        <v>0</v>
      </c>
      <c r="AD73" s="14">
        <v>0</v>
      </c>
      <c r="AE73" s="14">
        <v>0</v>
      </c>
      <c r="AF73" s="14">
        <v>5.7692307999999998E-2</v>
      </c>
      <c r="AG73" s="14">
        <v>0.23076923099999999</v>
      </c>
      <c r="AH73" s="14">
        <v>0</v>
      </c>
      <c r="AI73" s="14">
        <v>0</v>
      </c>
      <c r="AJ73" s="14">
        <v>0</v>
      </c>
      <c r="AK73" s="14">
        <v>0</v>
      </c>
      <c r="AL73" s="14">
        <v>0</v>
      </c>
      <c r="AM73" s="14">
        <v>0</v>
      </c>
      <c r="AN73" s="14">
        <v>0</v>
      </c>
      <c r="AO73" s="14">
        <v>0</v>
      </c>
      <c r="AP73" s="14">
        <v>0</v>
      </c>
      <c r="AQ73" s="14">
        <v>0</v>
      </c>
      <c r="AR73" s="14">
        <v>0</v>
      </c>
      <c r="AS73" s="14">
        <v>0</v>
      </c>
      <c r="AT73" s="14">
        <v>1.4423076999999999E-2</v>
      </c>
      <c r="AU73" s="14">
        <v>0</v>
      </c>
      <c r="AV73" s="14">
        <v>4.8076919999999997E-3</v>
      </c>
      <c r="AW73" s="14">
        <v>0</v>
      </c>
      <c r="AX73" s="14">
        <v>0</v>
      </c>
      <c r="AY73" s="14">
        <v>0</v>
      </c>
      <c r="AZ73" s="14">
        <v>9.6153850000000006E-3</v>
      </c>
      <c r="BA73" s="14">
        <v>0</v>
      </c>
      <c r="BB73" s="14">
        <v>4.8076919999999997E-3</v>
      </c>
      <c r="BC73" s="14">
        <v>0</v>
      </c>
      <c r="BD73" s="14">
        <v>0</v>
      </c>
      <c r="BE73" s="14">
        <v>2.4038462E-2</v>
      </c>
      <c r="BF73" s="14">
        <v>9.6153850000000006E-3</v>
      </c>
      <c r="BG73" s="14">
        <v>0</v>
      </c>
      <c r="BH73" s="14">
        <v>0</v>
      </c>
      <c r="BI73" s="14">
        <v>0</v>
      </c>
      <c r="BJ73" s="14">
        <v>0</v>
      </c>
      <c r="BK73" s="14">
        <v>9.6153850000000006E-3</v>
      </c>
      <c r="BL73" s="14">
        <v>1.9230769000000002E-2</v>
      </c>
      <c r="BM73" s="14">
        <v>0</v>
      </c>
      <c r="BN73" s="14">
        <v>2.8846153999999999E-2</v>
      </c>
      <c r="BO73" s="14">
        <v>0</v>
      </c>
      <c r="BP73" s="14">
        <v>0</v>
      </c>
      <c r="BQ73" s="14">
        <v>1.4423076999999999E-2</v>
      </c>
      <c r="BR73" s="14">
        <v>0</v>
      </c>
      <c r="BS73" s="14">
        <v>0</v>
      </c>
      <c r="BT73" s="14">
        <v>0</v>
      </c>
      <c r="BU73" s="14">
        <v>0</v>
      </c>
      <c r="BV73" s="14">
        <v>0</v>
      </c>
      <c r="BW73" s="14">
        <v>4.8076919999999997E-3</v>
      </c>
      <c r="BX73" s="14">
        <v>0</v>
      </c>
      <c r="BY73" s="14">
        <v>0</v>
      </c>
      <c r="BZ73" s="14">
        <v>4.8076919999999997E-3</v>
      </c>
      <c r="CA73" s="14">
        <v>0</v>
      </c>
      <c r="CB73" s="14">
        <v>0</v>
      </c>
      <c r="CC73" s="14">
        <v>9.6153850000000006E-3</v>
      </c>
      <c r="CD73" s="14">
        <v>0</v>
      </c>
      <c r="CE73" s="14">
        <v>0</v>
      </c>
      <c r="CF73" s="14">
        <v>1.9230769000000002E-2</v>
      </c>
      <c r="CG73" s="14">
        <v>0</v>
      </c>
      <c r="CH73" s="14">
        <v>0</v>
      </c>
      <c r="CI73" s="14">
        <v>0</v>
      </c>
      <c r="CJ73" s="14">
        <v>0</v>
      </c>
      <c r="CK73" s="14">
        <v>0.16346153799999999</v>
      </c>
      <c r="CL73" s="14">
        <v>0</v>
      </c>
      <c r="CM73" s="14">
        <v>4.8076919999999997E-3</v>
      </c>
      <c r="CN73" s="14">
        <v>0</v>
      </c>
      <c r="CO73" s="15">
        <v>4.8076919999999997E-3</v>
      </c>
    </row>
    <row r="74" spans="1:93">
      <c r="A74" s="8">
        <v>420.55</v>
      </c>
      <c r="B74" s="15">
        <v>40.122416450000003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1.369863E-2</v>
      </c>
      <c r="M74" s="14">
        <v>0</v>
      </c>
      <c r="N74" s="14">
        <v>4.5662100000000002E-3</v>
      </c>
      <c r="O74" s="14">
        <v>0</v>
      </c>
      <c r="P74" s="14">
        <v>0</v>
      </c>
      <c r="Q74" s="14">
        <v>0</v>
      </c>
      <c r="R74" s="14">
        <v>0</v>
      </c>
      <c r="S74" s="14">
        <v>9.1324200000000005E-3</v>
      </c>
      <c r="T74" s="14">
        <v>4.5662100000000002E-3</v>
      </c>
      <c r="U74" s="14">
        <v>0</v>
      </c>
      <c r="V74" s="14">
        <v>0</v>
      </c>
      <c r="W74" s="14">
        <v>0</v>
      </c>
      <c r="X74" s="14">
        <v>0.219178082</v>
      </c>
      <c r="Y74" s="14">
        <v>0</v>
      </c>
      <c r="Z74" s="14">
        <v>0</v>
      </c>
      <c r="AA74" s="14">
        <v>4.5662100000000002E-3</v>
      </c>
      <c r="AB74" s="14">
        <v>0</v>
      </c>
      <c r="AC74" s="14">
        <v>0</v>
      </c>
      <c r="AD74" s="14">
        <v>0</v>
      </c>
      <c r="AE74" s="14">
        <v>0</v>
      </c>
      <c r="AF74" s="14">
        <v>3.1963470000000001E-2</v>
      </c>
      <c r="AG74" s="14">
        <v>2.2831049999999999E-2</v>
      </c>
      <c r="AH74" s="14">
        <v>0</v>
      </c>
      <c r="AI74" s="14">
        <v>0</v>
      </c>
      <c r="AJ74" s="14">
        <v>0</v>
      </c>
      <c r="AK74" s="14">
        <v>0</v>
      </c>
      <c r="AL74" s="14">
        <v>0</v>
      </c>
      <c r="AM74" s="14">
        <v>0</v>
      </c>
      <c r="AN74" s="14">
        <v>0</v>
      </c>
      <c r="AO74" s="14">
        <v>0</v>
      </c>
      <c r="AP74" s="14">
        <v>0</v>
      </c>
      <c r="AQ74" s="14">
        <v>0</v>
      </c>
      <c r="AR74" s="14">
        <v>0</v>
      </c>
      <c r="AS74" s="14">
        <v>0</v>
      </c>
      <c r="AT74" s="14">
        <v>0.24200913199999999</v>
      </c>
      <c r="AU74" s="14">
        <v>0</v>
      </c>
      <c r="AV74" s="14">
        <v>4.5662100000000002E-3</v>
      </c>
      <c r="AW74" s="14">
        <v>4.5662100000000002E-3</v>
      </c>
      <c r="AX74" s="14">
        <v>4.5662100000000002E-3</v>
      </c>
      <c r="AY74" s="14">
        <v>0</v>
      </c>
      <c r="AZ74" s="14">
        <v>0</v>
      </c>
      <c r="BA74" s="14">
        <v>0</v>
      </c>
      <c r="BB74" s="14">
        <v>0</v>
      </c>
      <c r="BC74" s="14">
        <v>0</v>
      </c>
      <c r="BD74" s="14">
        <v>0</v>
      </c>
      <c r="BE74" s="14">
        <v>3.6529680000000002E-2</v>
      </c>
      <c r="BF74" s="14">
        <v>4.5662099999999997E-2</v>
      </c>
      <c r="BG74" s="14">
        <v>0</v>
      </c>
      <c r="BH74" s="14">
        <v>0</v>
      </c>
      <c r="BI74" s="14">
        <v>0</v>
      </c>
      <c r="BJ74" s="14">
        <v>0</v>
      </c>
      <c r="BK74" s="14">
        <v>0</v>
      </c>
      <c r="BL74" s="14">
        <v>1.369863E-2</v>
      </c>
      <c r="BM74" s="14">
        <v>0</v>
      </c>
      <c r="BN74" s="14">
        <v>3.6529680000000002E-2</v>
      </c>
      <c r="BO74" s="14">
        <v>0</v>
      </c>
      <c r="BP74" s="14">
        <v>0</v>
      </c>
      <c r="BQ74" s="14">
        <v>9.1324200000000005E-3</v>
      </c>
      <c r="BR74" s="14">
        <v>0</v>
      </c>
      <c r="BS74" s="14">
        <v>9.1324200000000005E-3</v>
      </c>
      <c r="BT74" s="14">
        <v>0</v>
      </c>
      <c r="BU74" s="14">
        <v>0</v>
      </c>
      <c r="BV74" s="14">
        <v>0</v>
      </c>
      <c r="BW74" s="14">
        <v>0</v>
      </c>
      <c r="BX74" s="14">
        <v>9.1324200000000005E-3</v>
      </c>
      <c r="BY74" s="14">
        <v>0</v>
      </c>
      <c r="BZ74" s="14">
        <v>4.5662100000000002E-3</v>
      </c>
      <c r="CA74" s="14">
        <v>0</v>
      </c>
      <c r="CB74" s="14">
        <v>4.5662100000000002E-3</v>
      </c>
      <c r="CC74" s="14">
        <v>0</v>
      </c>
      <c r="CD74" s="14">
        <v>0</v>
      </c>
      <c r="CE74" s="14">
        <v>0</v>
      </c>
      <c r="CF74" s="14">
        <v>3.6529680000000002E-2</v>
      </c>
      <c r="CG74" s="14">
        <v>0</v>
      </c>
      <c r="CH74" s="14">
        <v>0</v>
      </c>
      <c r="CI74" s="14">
        <v>0</v>
      </c>
      <c r="CJ74" s="14">
        <v>0</v>
      </c>
      <c r="CK74" s="14">
        <v>0.228310502</v>
      </c>
      <c r="CL74" s="14">
        <v>0</v>
      </c>
      <c r="CM74" s="14">
        <v>0</v>
      </c>
      <c r="CN74" s="14">
        <v>0</v>
      </c>
      <c r="CO74" s="15">
        <v>0</v>
      </c>
    </row>
    <row r="75" spans="1:93">
      <c r="A75" s="8">
        <v>422.65</v>
      </c>
      <c r="B75" s="15">
        <v>40.325166670000002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2.8169013999999999E-2</v>
      </c>
      <c r="J75" s="14">
        <v>0</v>
      </c>
      <c r="K75" s="14">
        <v>0</v>
      </c>
      <c r="L75" s="14">
        <v>1.8779343E-2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0.42253521100000002</v>
      </c>
      <c r="Y75" s="14">
        <v>0</v>
      </c>
      <c r="Z75" s="14">
        <v>0</v>
      </c>
      <c r="AA75" s="14">
        <v>0</v>
      </c>
      <c r="AB75" s="14">
        <v>0</v>
      </c>
      <c r="AC75" s="14">
        <v>0</v>
      </c>
      <c r="AD75" s="14">
        <v>0</v>
      </c>
      <c r="AE75" s="14">
        <v>0</v>
      </c>
      <c r="AF75" s="14">
        <v>6.57277E-2</v>
      </c>
      <c r="AG75" s="14">
        <v>3.7558685000000001E-2</v>
      </c>
      <c r="AH75" s="14">
        <v>0</v>
      </c>
      <c r="AI75" s="14">
        <v>0</v>
      </c>
      <c r="AJ75" s="14">
        <v>0</v>
      </c>
      <c r="AK75" s="14">
        <v>0</v>
      </c>
      <c r="AL75" s="14">
        <v>0</v>
      </c>
      <c r="AM75" s="14">
        <v>0</v>
      </c>
      <c r="AN75" s="14">
        <v>0</v>
      </c>
      <c r="AO75" s="14">
        <v>0</v>
      </c>
      <c r="AP75" s="14">
        <v>0</v>
      </c>
      <c r="AQ75" s="14">
        <v>0</v>
      </c>
      <c r="AR75" s="14">
        <v>0</v>
      </c>
      <c r="AS75" s="14">
        <v>0</v>
      </c>
      <c r="AT75" s="14">
        <v>4.694836E-3</v>
      </c>
      <c r="AU75" s="14">
        <v>0</v>
      </c>
      <c r="AV75" s="14">
        <v>4.2253521000000002E-2</v>
      </c>
      <c r="AW75" s="14">
        <v>0</v>
      </c>
      <c r="AX75" s="14">
        <v>4.694836E-3</v>
      </c>
      <c r="AY75" s="14">
        <v>0</v>
      </c>
      <c r="AZ75" s="14">
        <v>0</v>
      </c>
      <c r="BA75" s="14">
        <v>0</v>
      </c>
      <c r="BB75" s="14">
        <v>0</v>
      </c>
      <c r="BC75" s="14">
        <v>4.694836E-3</v>
      </c>
      <c r="BD75" s="14">
        <v>0</v>
      </c>
      <c r="BE75" s="14">
        <v>1.4084507E-2</v>
      </c>
      <c r="BF75" s="14">
        <v>3.286385E-2</v>
      </c>
      <c r="BG75" s="14">
        <v>0</v>
      </c>
      <c r="BH75" s="14">
        <v>4.694836E-3</v>
      </c>
      <c r="BI75" s="14">
        <v>0</v>
      </c>
      <c r="BJ75" s="14">
        <v>0</v>
      </c>
      <c r="BK75" s="14">
        <v>4.694836E-3</v>
      </c>
      <c r="BL75" s="14">
        <v>4.6948357000000003E-2</v>
      </c>
      <c r="BM75" s="14">
        <v>0</v>
      </c>
      <c r="BN75" s="14">
        <v>1.8779343E-2</v>
      </c>
      <c r="BO75" s="14">
        <v>0</v>
      </c>
      <c r="BP75" s="14">
        <v>0</v>
      </c>
      <c r="BQ75" s="14">
        <v>1.4084507E-2</v>
      </c>
      <c r="BR75" s="14">
        <v>0</v>
      </c>
      <c r="BS75" s="14">
        <v>1.8779343E-2</v>
      </c>
      <c r="BT75" s="14">
        <v>0</v>
      </c>
      <c r="BU75" s="14">
        <v>0</v>
      </c>
      <c r="BV75" s="14">
        <v>0</v>
      </c>
      <c r="BW75" s="14">
        <v>3.286385E-2</v>
      </c>
      <c r="BX75" s="14">
        <v>1.8779343E-2</v>
      </c>
      <c r="BY75" s="14">
        <v>0</v>
      </c>
      <c r="BZ75" s="14">
        <v>0</v>
      </c>
      <c r="CA75" s="14">
        <v>0</v>
      </c>
      <c r="CB75" s="14">
        <v>1.4084507E-2</v>
      </c>
      <c r="CC75" s="14">
        <v>0</v>
      </c>
      <c r="CD75" s="14">
        <v>0</v>
      </c>
      <c r="CE75" s="14">
        <v>0</v>
      </c>
      <c r="CF75" s="14">
        <v>1.8779343E-2</v>
      </c>
      <c r="CG75" s="14">
        <v>0</v>
      </c>
      <c r="CH75" s="14">
        <v>0</v>
      </c>
      <c r="CI75" s="14">
        <v>0</v>
      </c>
      <c r="CJ75" s="14">
        <v>0</v>
      </c>
      <c r="CK75" s="14">
        <v>0.131455399</v>
      </c>
      <c r="CL75" s="14">
        <v>0</v>
      </c>
      <c r="CM75" s="14">
        <v>0</v>
      </c>
      <c r="CN75" s="14">
        <v>0</v>
      </c>
      <c r="CO75" s="15">
        <v>0</v>
      </c>
    </row>
    <row r="76" spans="1:93">
      <c r="A76" s="8">
        <v>424.15</v>
      </c>
      <c r="B76" s="15">
        <v>40.493499999999997</v>
      </c>
      <c r="C76" s="14">
        <v>0</v>
      </c>
      <c r="D76" s="14">
        <v>0</v>
      </c>
      <c r="E76" s="14">
        <v>0</v>
      </c>
      <c r="F76" s="14">
        <v>4.9504950000000001E-3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4.9504950000000001E-3</v>
      </c>
      <c r="M76" s="14">
        <v>0</v>
      </c>
      <c r="N76" s="14">
        <v>0</v>
      </c>
      <c r="O76" s="14">
        <v>0</v>
      </c>
      <c r="P76" s="14">
        <v>0</v>
      </c>
      <c r="Q76" s="14">
        <v>0</v>
      </c>
      <c r="R76" s="14">
        <v>0</v>
      </c>
      <c r="S76" s="14">
        <v>0</v>
      </c>
      <c r="T76" s="14">
        <v>0</v>
      </c>
      <c r="U76" s="14">
        <v>0</v>
      </c>
      <c r="V76" s="14">
        <v>0</v>
      </c>
      <c r="W76" s="14">
        <v>0</v>
      </c>
      <c r="X76" s="14">
        <v>0.26237623799999998</v>
      </c>
      <c r="Y76" s="14">
        <v>0</v>
      </c>
      <c r="Z76" s="14">
        <v>0</v>
      </c>
      <c r="AA76" s="14">
        <v>0</v>
      </c>
      <c r="AB76" s="14">
        <v>0</v>
      </c>
      <c r="AC76" s="14">
        <v>0</v>
      </c>
      <c r="AD76" s="14">
        <v>0</v>
      </c>
      <c r="AE76" s="14">
        <v>0</v>
      </c>
      <c r="AF76" s="14">
        <v>1.980198E-2</v>
      </c>
      <c r="AG76" s="14">
        <v>2.9702969999999999E-2</v>
      </c>
      <c r="AH76" s="14">
        <v>0</v>
      </c>
      <c r="AI76" s="14">
        <v>0</v>
      </c>
      <c r="AJ76" s="14">
        <v>0</v>
      </c>
      <c r="AK76" s="14">
        <v>0</v>
      </c>
      <c r="AL76" s="14">
        <v>0</v>
      </c>
      <c r="AM76" s="14">
        <v>0</v>
      </c>
      <c r="AN76" s="14">
        <v>0</v>
      </c>
      <c r="AO76" s="14">
        <v>0</v>
      </c>
      <c r="AP76" s="14">
        <v>4.9504950000000001E-3</v>
      </c>
      <c r="AQ76" s="14">
        <v>0</v>
      </c>
      <c r="AR76" s="14">
        <v>0</v>
      </c>
      <c r="AS76" s="14">
        <v>4.9504950000000001E-3</v>
      </c>
      <c r="AT76" s="14">
        <v>0</v>
      </c>
      <c r="AU76" s="14">
        <v>4.9504950000000001E-3</v>
      </c>
      <c r="AV76" s="14">
        <v>3.9603960000000001E-2</v>
      </c>
      <c r="AW76" s="14">
        <v>1.4851484999999999E-2</v>
      </c>
      <c r="AX76" s="14">
        <v>0</v>
      </c>
      <c r="AY76" s="14">
        <v>0</v>
      </c>
      <c r="AZ76" s="14">
        <v>0</v>
      </c>
      <c r="BA76" s="14">
        <v>0</v>
      </c>
      <c r="BB76" s="14">
        <v>0</v>
      </c>
      <c r="BC76" s="14">
        <v>0</v>
      </c>
      <c r="BD76" s="14">
        <v>0</v>
      </c>
      <c r="BE76" s="14">
        <v>4.4554455E-2</v>
      </c>
      <c r="BF76" s="14">
        <v>8.9108910999999999E-2</v>
      </c>
      <c r="BG76" s="14">
        <v>0</v>
      </c>
      <c r="BH76" s="14">
        <v>0</v>
      </c>
      <c r="BI76" s="14">
        <v>0</v>
      </c>
      <c r="BJ76" s="14">
        <v>0</v>
      </c>
      <c r="BK76" s="14">
        <v>1.4851484999999999E-2</v>
      </c>
      <c r="BL76" s="14">
        <v>4.9504950000000001E-3</v>
      </c>
      <c r="BM76" s="14">
        <v>0</v>
      </c>
      <c r="BN76" s="14">
        <v>4.4554455E-2</v>
      </c>
      <c r="BO76" s="14">
        <v>0</v>
      </c>
      <c r="BP76" s="14">
        <v>0</v>
      </c>
      <c r="BQ76" s="14">
        <v>0</v>
      </c>
      <c r="BR76" s="14">
        <v>0</v>
      </c>
      <c r="BS76" s="14">
        <v>4.9504950000000001E-3</v>
      </c>
      <c r="BT76" s="14">
        <v>0</v>
      </c>
      <c r="BU76" s="14">
        <v>0</v>
      </c>
      <c r="BV76" s="14">
        <v>0</v>
      </c>
      <c r="BW76" s="14">
        <v>1.4851484999999999E-2</v>
      </c>
      <c r="BX76" s="14">
        <v>0</v>
      </c>
      <c r="BY76" s="14">
        <v>9.9009900000000001E-3</v>
      </c>
      <c r="BZ76" s="14">
        <v>6.4356436000000003E-2</v>
      </c>
      <c r="CA76" s="14">
        <v>0</v>
      </c>
      <c r="CB76" s="14">
        <v>9.9009900000000001E-3</v>
      </c>
      <c r="CC76" s="14">
        <v>9.9009900000000001E-3</v>
      </c>
      <c r="CD76" s="14">
        <v>0</v>
      </c>
      <c r="CE76" s="14">
        <v>4.9504950000000001E-3</v>
      </c>
      <c r="CF76" s="14">
        <v>3.4653465000000001E-2</v>
      </c>
      <c r="CG76" s="14">
        <v>0</v>
      </c>
      <c r="CH76" s="14">
        <v>0</v>
      </c>
      <c r="CI76" s="14">
        <v>1.980198E-2</v>
      </c>
      <c r="CJ76" s="14">
        <v>0</v>
      </c>
      <c r="CK76" s="14">
        <v>0.22277227699999999</v>
      </c>
      <c r="CL76" s="14">
        <v>0</v>
      </c>
      <c r="CM76" s="14">
        <v>1.4851484999999999E-2</v>
      </c>
      <c r="CN76" s="14">
        <v>0</v>
      </c>
      <c r="CO76" s="15">
        <v>0</v>
      </c>
    </row>
    <row r="77" spans="1:93">
      <c r="A77" s="8">
        <v>425.65</v>
      </c>
      <c r="B77" s="15">
        <v>40.66183333</v>
      </c>
      <c r="C77" s="14">
        <v>4.3478259999999999E-3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4.3478259999999999E-3</v>
      </c>
      <c r="J77" s="14">
        <v>0</v>
      </c>
      <c r="K77" s="14">
        <v>0</v>
      </c>
      <c r="L77" s="14">
        <v>4.3478259999999999E-3</v>
      </c>
      <c r="M77" s="14">
        <v>0</v>
      </c>
      <c r="N77" s="14">
        <v>4.3478259999999999E-3</v>
      </c>
      <c r="O77" s="14">
        <v>0</v>
      </c>
      <c r="P77" s="14">
        <v>0</v>
      </c>
      <c r="Q77" s="14">
        <v>0</v>
      </c>
      <c r="R77" s="14">
        <v>0</v>
      </c>
      <c r="S77" s="14">
        <v>4.3478259999999999E-3</v>
      </c>
      <c r="T77" s="14">
        <v>0</v>
      </c>
      <c r="U77" s="14">
        <v>0</v>
      </c>
      <c r="V77" s="14">
        <v>0</v>
      </c>
      <c r="W77" s="14">
        <v>0</v>
      </c>
      <c r="X77" s="14">
        <v>0.130434783</v>
      </c>
      <c r="Y77" s="14">
        <v>0</v>
      </c>
      <c r="Z77" s="14">
        <v>0</v>
      </c>
      <c r="AA77" s="14">
        <v>0</v>
      </c>
      <c r="AB77" s="14">
        <v>0</v>
      </c>
      <c r="AC77" s="14">
        <v>0</v>
      </c>
      <c r="AD77" s="14">
        <v>0</v>
      </c>
      <c r="AE77" s="14">
        <v>0</v>
      </c>
      <c r="AF77" s="14">
        <v>0.54782608700000002</v>
      </c>
      <c r="AG77" s="14">
        <v>0.108695652</v>
      </c>
      <c r="AH77" s="14">
        <v>0</v>
      </c>
      <c r="AI77" s="14">
        <v>0</v>
      </c>
      <c r="AJ77" s="14">
        <v>0</v>
      </c>
      <c r="AK77" s="14">
        <v>0</v>
      </c>
      <c r="AL77" s="14">
        <v>0</v>
      </c>
      <c r="AM77" s="14">
        <v>0</v>
      </c>
      <c r="AN77" s="14">
        <v>0</v>
      </c>
      <c r="AO77" s="14">
        <v>0</v>
      </c>
      <c r="AP77" s="14">
        <v>0</v>
      </c>
      <c r="AQ77" s="14">
        <v>0</v>
      </c>
      <c r="AR77" s="14">
        <v>0</v>
      </c>
      <c r="AS77" s="14">
        <v>0</v>
      </c>
      <c r="AT77" s="14">
        <v>0</v>
      </c>
      <c r="AU77" s="14">
        <v>0</v>
      </c>
      <c r="AV77" s="14">
        <v>4.3478259999999999E-3</v>
      </c>
      <c r="AW77" s="14">
        <v>0</v>
      </c>
      <c r="AX77" s="14">
        <v>0</v>
      </c>
      <c r="AY77" s="14">
        <v>0</v>
      </c>
      <c r="AZ77" s="14">
        <v>0</v>
      </c>
      <c r="BA77" s="14">
        <v>0</v>
      </c>
      <c r="BB77" s="14">
        <v>0</v>
      </c>
      <c r="BC77" s="14">
        <v>0</v>
      </c>
      <c r="BD77" s="14">
        <v>0</v>
      </c>
      <c r="BE77" s="14">
        <v>4.3478259999999999E-3</v>
      </c>
      <c r="BF77" s="14">
        <v>0</v>
      </c>
      <c r="BG77" s="14">
        <v>0</v>
      </c>
      <c r="BH77" s="14">
        <v>1.3043478000000001E-2</v>
      </c>
      <c r="BI77" s="14">
        <v>0</v>
      </c>
      <c r="BJ77" s="14">
        <v>0</v>
      </c>
      <c r="BK77" s="14">
        <v>4.3478259999999999E-3</v>
      </c>
      <c r="BL77" s="14">
        <v>1.3043478000000001E-2</v>
      </c>
      <c r="BM77" s="14">
        <v>0</v>
      </c>
      <c r="BN77" s="14">
        <v>4.3478259999999999E-3</v>
      </c>
      <c r="BO77" s="14">
        <v>0</v>
      </c>
      <c r="BP77" s="14">
        <v>0</v>
      </c>
      <c r="BQ77" s="14">
        <v>0</v>
      </c>
      <c r="BR77" s="14">
        <v>0</v>
      </c>
      <c r="BS77" s="14">
        <v>0</v>
      </c>
      <c r="BT77" s="14">
        <v>0</v>
      </c>
      <c r="BU77" s="14">
        <v>0</v>
      </c>
      <c r="BV77" s="14">
        <v>0</v>
      </c>
      <c r="BW77" s="14">
        <v>0</v>
      </c>
      <c r="BX77" s="14">
        <v>1.7391304E-2</v>
      </c>
      <c r="BY77" s="14">
        <v>0</v>
      </c>
      <c r="BZ77" s="14">
        <v>0</v>
      </c>
      <c r="CA77" s="14">
        <v>0</v>
      </c>
      <c r="CB77" s="14">
        <v>0</v>
      </c>
      <c r="CC77" s="14">
        <v>4.3478259999999999E-3</v>
      </c>
      <c r="CD77" s="14">
        <v>0</v>
      </c>
      <c r="CE77" s="14">
        <v>0</v>
      </c>
      <c r="CF77" s="14">
        <v>8.6956519999999999E-3</v>
      </c>
      <c r="CG77" s="14">
        <v>0</v>
      </c>
      <c r="CH77" s="14">
        <v>0</v>
      </c>
      <c r="CI77" s="14">
        <v>4.3478259999999999E-3</v>
      </c>
      <c r="CJ77" s="14">
        <v>0</v>
      </c>
      <c r="CK77" s="14">
        <v>0.108695652</v>
      </c>
      <c r="CL77" s="14">
        <v>0</v>
      </c>
      <c r="CM77" s="14">
        <v>0</v>
      </c>
      <c r="CN77" s="14">
        <v>4.3478259999999999E-3</v>
      </c>
      <c r="CO77" s="15">
        <v>0</v>
      </c>
    </row>
    <row r="78" spans="1:93">
      <c r="A78" s="8">
        <v>427.15</v>
      </c>
      <c r="B78" s="15">
        <v>40.830166669999997</v>
      </c>
      <c r="C78" s="14">
        <v>0</v>
      </c>
      <c r="D78" s="14">
        <v>0</v>
      </c>
      <c r="E78" s="14">
        <v>0</v>
      </c>
      <c r="F78" s="14">
        <v>4.1322310000000001E-3</v>
      </c>
      <c r="G78" s="14">
        <v>4.1322310000000001E-3</v>
      </c>
      <c r="H78" s="14">
        <v>0</v>
      </c>
      <c r="I78" s="14">
        <v>0</v>
      </c>
      <c r="J78" s="14">
        <v>0</v>
      </c>
      <c r="K78" s="14">
        <v>0</v>
      </c>
      <c r="L78" s="14">
        <v>4.1322310000000001E-3</v>
      </c>
      <c r="M78" s="14">
        <v>0</v>
      </c>
      <c r="N78" s="14">
        <v>4.1322310000000001E-3</v>
      </c>
      <c r="O78" s="14">
        <v>0</v>
      </c>
      <c r="P78" s="14">
        <v>0</v>
      </c>
      <c r="Q78" s="14">
        <v>0</v>
      </c>
      <c r="R78" s="14">
        <v>0</v>
      </c>
      <c r="S78" s="14">
        <v>0</v>
      </c>
      <c r="T78" s="14">
        <v>0</v>
      </c>
      <c r="U78" s="14">
        <v>0</v>
      </c>
      <c r="V78" s="14">
        <v>0</v>
      </c>
      <c r="W78" s="14">
        <v>0</v>
      </c>
      <c r="X78" s="14">
        <v>0.19421487600000001</v>
      </c>
      <c r="Y78" s="14">
        <v>0</v>
      </c>
      <c r="Z78" s="14">
        <v>0</v>
      </c>
      <c r="AA78" s="14">
        <v>0</v>
      </c>
      <c r="AB78" s="14">
        <v>0</v>
      </c>
      <c r="AC78" s="14">
        <v>0</v>
      </c>
      <c r="AD78" s="14">
        <v>0</v>
      </c>
      <c r="AE78" s="14">
        <v>0</v>
      </c>
      <c r="AF78" s="14">
        <v>8.2644629999999997E-3</v>
      </c>
      <c r="AG78" s="14">
        <v>2.8925619999999999E-2</v>
      </c>
      <c r="AH78" s="14">
        <v>0</v>
      </c>
      <c r="AI78" s="14">
        <v>0</v>
      </c>
      <c r="AJ78" s="14">
        <v>0</v>
      </c>
      <c r="AK78" s="14">
        <v>0</v>
      </c>
      <c r="AL78" s="14">
        <v>0</v>
      </c>
      <c r="AM78" s="14">
        <v>0</v>
      </c>
      <c r="AN78" s="14">
        <v>0</v>
      </c>
      <c r="AO78" s="14">
        <v>0</v>
      </c>
      <c r="AP78" s="14">
        <v>0</v>
      </c>
      <c r="AQ78" s="14">
        <v>0</v>
      </c>
      <c r="AR78" s="14">
        <v>0</v>
      </c>
      <c r="AS78" s="14">
        <v>0</v>
      </c>
      <c r="AT78" s="14">
        <v>0</v>
      </c>
      <c r="AU78" s="14">
        <v>1.2396694E-2</v>
      </c>
      <c r="AV78" s="14">
        <v>2.8925619999999999E-2</v>
      </c>
      <c r="AW78" s="14">
        <v>8.2644629999999997E-3</v>
      </c>
      <c r="AX78" s="14">
        <v>4.1322310000000001E-3</v>
      </c>
      <c r="AY78" s="14">
        <v>0</v>
      </c>
      <c r="AZ78" s="14">
        <v>0</v>
      </c>
      <c r="BA78" s="14">
        <v>0</v>
      </c>
      <c r="BB78" s="14">
        <v>0</v>
      </c>
      <c r="BC78" s="14">
        <v>0</v>
      </c>
      <c r="BD78" s="14">
        <v>4.1322310000000001E-3</v>
      </c>
      <c r="BE78" s="14">
        <v>1.2396694E-2</v>
      </c>
      <c r="BF78" s="14">
        <v>0</v>
      </c>
      <c r="BG78" s="14">
        <v>0</v>
      </c>
      <c r="BH78" s="14">
        <v>0</v>
      </c>
      <c r="BI78" s="14">
        <v>4.1322310000000001E-3</v>
      </c>
      <c r="BJ78" s="14">
        <v>0</v>
      </c>
      <c r="BK78" s="14">
        <v>2.0661156999999999E-2</v>
      </c>
      <c r="BL78" s="14">
        <v>2.0661156999999999E-2</v>
      </c>
      <c r="BM78" s="14">
        <v>0</v>
      </c>
      <c r="BN78" s="14">
        <v>2.0661156999999999E-2</v>
      </c>
      <c r="BO78" s="14">
        <v>0</v>
      </c>
      <c r="BP78" s="14">
        <v>0</v>
      </c>
      <c r="BQ78" s="14">
        <v>4.1322310000000001E-3</v>
      </c>
      <c r="BR78" s="14">
        <v>0</v>
      </c>
      <c r="BS78" s="14">
        <v>0</v>
      </c>
      <c r="BT78" s="14">
        <v>0</v>
      </c>
      <c r="BU78" s="14">
        <v>0</v>
      </c>
      <c r="BV78" s="14">
        <v>0</v>
      </c>
      <c r="BW78" s="14">
        <v>0</v>
      </c>
      <c r="BX78" s="14">
        <v>8.2644629999999997E-3</v>
      </c>
      <c r="BY78" s="14">
        <v>0</v>
      </c>
      <c r="BZ78" s="14">
        <v>8.2644629999999997E-3</v>
      </c>
      <c r="CA78" s="14">
        <v>0</v>
      </c>
      <c r="CB78" s="14">
        <v>0</v>
      </c>
      <c r="CC78" s="14">
        <v>0</v>
      </c>
      <c r="CD78" s="14">
        <v>0</v>
      </c>
      <c r="CE78" s="14">
        <v>0</v>
      </c>
      <c r="CF78" s="14">
        <v>2.0661156999999999E-2</v>
      </c>
      <c r="CG78" s="14">
        <v>0</v>
      </c>
      <c r="CH78" s="14">
        <v>0</v>
      </c>
      <c r="CI78" s="14">
        <v>0.30578512400000002</v>
      </c>
      <c r="CJ78" s="14">
        <v>0</v>
      </c>
      <c r="CK78" s="14">
        <v>0.26859504099999998</v>
      </c>
      <c r="CL78" s="14">
        <v>0</v>
      </c>
      <c r="CM78" s="14">
        <v>0</v>
      </c>
      <c r="CN78" s="14">
        <v>0</v>
      </c>
      <c r="CO78" s="15">
        <v>0</v>
      </c>
    </row>
    <row r="79" spans="1:93">
      <c r="A79" s="8">
        <v>427.9</v>
      </c>
      <c r="B79" s="15">
        <v>40.914333329999998</v>
      </c>
      <c r="C79" s="14">
        <v>0</v>
      </c>
      <c r="D79" s="14">
        <v>0</v>
      </c>
      <c r="E79" s="14">
        <v>0</v>
      </c>
      <c r="F79" s="14">
        <v>0</v>
      </c>
      <c r="G79" s="14">
        <v>3.4965030000000002E-3</v>
      </c>
      <c r="H79" s="14">
        <v>0</v>
      </c>
      <c r="I79" s="14">
        <v>1.0489510000000001E-2</v>
      </c>
      <c r="J79" s="14">
        <v>0</v>
      </c>
      <c r="K79" s="14">
        <v>0</v>
      </c>
      <c r="L79" s="14">
        <v>0</v>
      </c>
      <c r="M79" s="14">
        <v>0</v>
      </c>
      <c r="N79" s="14">
        <v>1.3986014E-2</v>
      </c>
      <c r="O79" s="14">
        <v>0</v>
      </c>
      <c r="P79" s="14">
        <v>0</v>
      </c>
      <c r="Q79" s="14">
        <v>3.4965030000000002E-3</v>
      </c>
      <c r="R79" s="14">
        <v>0</v>
      </c>
      <c r="S79" s="14">
        <v>0</v>
      </c>
      <c r="T79" s="14">
        <v>0</v>
      </c>
      <c r="U79" s="14">
        <v>0</v>
      </c>
      <c r="V79" s="14">
        <v>0</v>
      </c>
      <c r="W79" s="14">
        <v>0</v>
      </c>
      <c r="X79" s="14">
        <v>0.440559441</v>
      </c>
      <c r="Y79" s="14">
        <v>0</v>
      </c>
      <c r="Z79" s="14">
        <v>0</v>
      </c>
      <c r="AA79" s="14">
        <v>0</v>
      </c>
      <c r="AB79" s="14">
        <v>0</v>
      </c>
      <c r="AC79" s="14">
        <v>0</v>
      </c>
      <c r="AD79" s="14">
        <v>0</v>
      </c>
      <c r="AE79" s="14">
        <v>0</v>
      </c>
      <c r="AF79" s="14">
        <v>1.7482517E-2</v>
      </c>
      <c r="AG79" s="14">
        <v>6.9930069999999999E-3</v>
      </c>
      <c r="AH79" s="14">
        <v>3.4965030000000002E-3</v>
      </c>
      <c r="AI79" s="14">
        <v>0</v>
      </c>
      <c r="AJ79" s="14">
        <v>3.4965030000000002E-3</v>
      </c>
      <c r="AK79" s="14">
        <v>0</v>
      </c>
      <c r="AL79" s="14">
        <v>0</v>
      </c>
      <c r="AM79" s="14">
        <v>0</v>
      </c>
      <c r="AN79" s="14">
        <v>0</v>
      </c>
      <c r="AO79" s="14">
        <v>0</v>
      </c>
      <c r="AP79" s="14">
        <v>0</v>
      </c>
      <c r="AQ79" s="14">
        <v>0</v>
      </c>
      <c r="AR79" s="14">
        <v>0</v>
      </c>
      <c r="AS79" s="14">
        <v>0</v>
      </c>
      <c r="AT79" s="14">
        <v>3.4965030000000002E-3</v>
      </c>
      <c r="AU79" s="14">
        <v>1.0489510000000001E-2</v>
      </c>
      <c r="AV79" s="14">
        <v>1.0489510000000001E-2</v>
      </c>
      <c r="AW79" s="14">
        <v>0</v>
      </c>
      <c r="AX79" s="14">
        <v>3.4965030000000002E-3</v>
      </c>
      <c r="AY79" s="14">
        <v>0</v>
      </c>
      <c r="AZ79" s="14">
        <v>0</v>
      </c>
      <c r="BA79" s="14">
        <v>0</v>
      </c>
      <c r="BB79" s="14">
        <v>0</v>
      </c>
      <c r="BC79" s="14">
        <v>0</v>
      </c>
      <c r="BD79" s="14">
        <v>6.9930069999999999E-3</v>
      </c>
      <c r="BE79" s="14">
        <v>0</v>
      </c>
      <c r="BF79" s="14">
        <v>0</v>
      </c>
      <c r="BG79" s="14">
        <v>0</v>
      </c>
      <c r="BH79" s="14">
        <v>1.3986014E-2</v>
      </c>
      <c r="BI79" s="14">
        <v>3.4965030000000002E-3</v>
      </c>
      <c r="BJ79" s="14">
        <v>0</v>
      </c>
      <c r="BK79" s="14">
        <v>3.4965030000000002E-3</v>
      </c>
      <c r="BL79" s="14">
        <v>0</v>
      </c>
      <c r="BM79" s="14">
        <v>0</v>
      </c>
      <c r="BN79" s="14">
        <v>2.0979021E-2</v>
      </c>
      <c r="BO79" s="14">
        <v>0</v>
      </c>
      <c r="BP79" s="14">
        <v>0</v>
      </c>
      <c r="BQ79" s="14">
        <v>0</v>
      </c>
      <c r="BR79" s="14">
        <v>0</v>
      </c>
      <c r="BS79" s="14">
        <v>2.0979021E-2</v>
      </c>
      <c r="BT79" s="14">
        <v>0</v>
      </c>
      <c r="BU79" s="14">
        <v>0</v>
      </c>
      <c r="BV79" s="14">
        <v>0</v>
      </c>
      <c r="BW79" s="14">
        <v>0</v>
      </c>
      <c r="BX79" s="14">
        <v>6.9930069999999999E-3</v>
      </c>
      <c r="BY79" s="14">
        <v>0</v>
      </c>
      <c r="BZ79" s="14">
        <v>0</v>
      </c>
      <c r="CA79" s="14">
        <v>0</v>
      </c>
      <c r="CB79" s="14">
        <v>0</v>
      </c>
      <c r="CC79" s="14">
        <v>0</v>
      </c>
      <c r="CD79" s="14">
        <v>0</v>
      </c>
      <c r="CE79" s="14">
        <v>3.4965030000000002E-3</v>
      </c>
      <c r="CF79" s="14">
        <v>3.8461538000000003E-2</v>
      </c>
      <c r="CG79" s="14">
        <v>0</v>
      </c>
      <c r="CH79" s="14">
        <v>0</v>
      </c>
      <c r="CI79" s="14">
        <v>6.9930069999999999E-3</v>
      </c>
      <c r="CJ79" s="14">
        <v>0</v>
      </c>
      <c r="CK79" s="14">
        <v>0.342657343</v>
      </c>
      <c r="CL79" s="14">
        <v>0</v>
      </c>
      <c r="CM79" s="14">
        <v>0</v>
      </c>
      <c r="CN79" s="14">
        <v>0</v>
      </c>
      <c r="CO79" s="15">
        <v>0</v>
      </c>
    </row>
    <row r="80" spans="1:93">
      <c r="A80" s="8">
        <v>428.65</v>
      </c>
      <c r="B80" s="15">
        <v>40.9985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3.6630040000000001E-3</v>
      </c>
      <c r="J80" s="14">
        <v>0</v>
      </c>
      <c r="K80" s="14">
        <v>0</v>
      </c>
      <c r="L80" s="14">
        <v>0</v>
      </c>
      <c r="M80" s="14">
        <v>0</v>
      </c>
      <c r="N80" s="14">
        <v>1.0989011E-2</v>
      </c>
      <c r="O80" s="14">
        <v>0</v>
      </c>
      <c r="P80" s="14">
        <v>0</v>
      </c>
      <c r="Q80" s="14">
        <v>0</v>
      </c>
      <c r="R80" s="14">
        <v>0</v>
      </c>
      <c r="S80" s="14">
        <v>3.6630040000000001E-3</v>
      </c>
      <c r="T80" s="14">
        <v>0</v>
      </c>
      <c r="U80" s="14">
        <v>0</v>
      </c>
      <c r="V80" s="14">
        <v>0</v>
      </c>
      <c r="W80" s="14">
        <v>0</v>
      </c>
      <c r="X80" s="14">
        <v>0.36263736299999999</v>
      </c>
      <c r="Y80" s="14">
        <v>0</v>
      </c>
      <c r="Z80" s="14">
        <v>0</v>
      </c>
      <c r="AA80" s="14">
        <v>0</v>
      </c>
      <c r="AB80" s="14">
        <v>0</v>
      </c>
      <c r="AC80" s="14">
        <v>0</v>
      </c>
      <c r="AD80" s="14">
        <v>0</v>
      </c>
      <c r="AE80" s="14">
        <v>0</v>
      </c>
      <c r="AF80" s="14">
        <v>6.5934066E-2</v>
      </c>
      <c r="AG80" s="14">
        <v>0</v>
      </c>
      <c r="AH80" s="14">
        <v>0</v>
      </c>
      <c r="AI80" s="14">
        <v>0</v>
      </c>
      <c r="AJ80" s="14">
        <v>0</v>
      </c>
      <c r="AK80" s="14">
        <v>0</v>
      </c>
      <c r="AL80" s="14">
        <v>0</v>
      </c>
      <c r="AM80" s="14">
        <v>0</v>
      </c>
      <c r="AN80" s="14">
        <v>0</v>
      </c>
      <c r="AO80" s="14">
        <v>0</v>
      </c>
      <c r="AP80" s="14">
        <v>0</v>
      </c>
      <c r="AQ80" s="14">
        <v>0</v>
      </c>
      <c r="AR80" s="14">
        <v>0</v>
      </c>
      <c r="AS80" s="14">
        <v>3.6630040000000001E-3</v>
      </c>
      <c r="AT80" s="14">
        <v>2.5641026000000001E-2</v>
      </c>
      <c r="AU80" s="14">
        <v>0</v>
      </c>
      <c r="AV80" s="14">
        <v>7.3260069999999998E-3</v>
      </c>
      <c r="AW80" s="14">
        <v>0</v>
      </c>
      <c r="AX80" s="14">
        <v>7.3260069999999998E-3</v>
      </c>
      <c r="AY80" s="14">
        <v>0</v>
      </c>
      <c r="AZ80" s="14">
        <v>7.3260069999999998E-3</v>
      </c>
      <c r="BA80" s="14">
        <v>0</v>
      </c>
      <c r="BB80" s="14">
        <v>3.6630040000000001E-3</v>
      </c>
      <c r="BC80" s="14">
        <v>3.6630040000000001E-3</v>
      </c>
      <c r="BD80" s="14">
        <v>0</v>
      </c>
      <c r="BE80" s="14">
        <v>3.6630040000000001E-3</v>
      </c>
      <c r="BF80" s="14">
        <v>1.0989011E-2</v>
      </c>
      <c r="BG80" s="14">
        <v>0</v>
      </c>
      <c r="BH80" s="14">
        <v>3.6630040000000001E-3</v>
      </c>
      <c r="BI80" s="14">
        <v>0</v>
      </c>
      <c r="BJ80" s="14">
        <v>0</v>
      </c>
      <c r="BK80" s="14">
        <v>0</v>
      </c>
      <c r="BL80" s="14">
        <v>1.0989011E-2</v>
      </c>
      <c r="BM80" s="14">
        <v>0</v>
      </c>
      <c r="BN80" s="14">
        <v>4.7619047999999997E-2</v>
      </c>
      <c r="BO80" s="14">
        <v>0</v>
      </c>
      <c r="BP80" s="14">
        <v>0</v>
      </c>
      <c r="BQ80" s="14">
        <v>0</v>
      </c>
      <c r="BR80" s="14">
        <v>0</v>
      </c>
      <c r="BS80" s="14">
        <v>1.0989011E-2</v>
      </c>
      <c r="BT80" s="14">
        <v>0</v>
      </c>
      <c r="BU80" s="14">
        <v>0</v>
      </c>
      <c r="BV80" s="14">
        <v>0</v>
      </c>
      <c r="BW80" s="14">
        <v>0</v>
      </c>
      <c r="BX80" s="14">
        <v>1.0989011E-2</v>
      </c>
      <c r="BY80" s="14">
        <v>0</v>
      </c>
      <c r="BZ80" s="14">
        <v>1.0989011E-2</v>
      </c>
      <c r="CA80" s="14">
        <v>0</v>
      </c>
      <c r="CB80" s="14">
        <v>1.0989011E-2</v>
      </c>
      <c r="CC80" s="14">
        <v>0</v>
      </c>
      <c r="CD80" s="14">
        <v>0</v>
      </c>
      <c r="CE80" s="14">
        <v>0</v>
      </c>
      <c r="CF80" s="14">
        <v>4.0293040000000002E-2</v>
      </c>
      <c r="CG80" s="14">
        <v>0</v>
      </c>
      <c r="CH80" s="14">
        <v>0</v>
      </c>
      <c r="CI80" s="14">
        <v>0</v>
      </c>
      <c r="CJ80" s="14">
        <v>0</v>
      </c>
      <c r="CK80" s="14">
        <v>0.33333333300000001</v>
      </c>
      <c r="CL80" s="14">
        <v>0</v>
      </c>
      <c r="CM80" s="14">
        <v>0</v>
      </c>
      <c r="CN80" s="14">
        <v>0</v>
      </c>
      <c r="CO80" s="15">
        <v>0</v>
      </c>
    </row>
    <row r="81" spans="1:93">
      <c r="A81" s="8">
        <v>430.15</v>
      </c>
      <c r="B81" s="15">
        <v>41.167999999999999</v>
      </c>
      <c r="C81" s="14">
        <v>0</v>
      </c>
      <c r="D81" s="14">
        <v>4.2372879999999996E-3</v>
      </c>
      <c r="E81" s="14">
        <v>0</v>
      </c>
      <c r="F81" s="14">
        <v>2.1186441E-2</v>
      </c>
      <c r="G81" s="14">
        <v>0</v>
      </c>
      <c r="H81" s="14">
        <v>0</v>
      </c>
      <c r="I81" s="14">
        <v>4.2372879999999996E-3</v>
      </c>
      <c r="J81" s="14">
        <v>0</v>
      </c>
      <c r="K81" s="14">
        <v>0</v>
      </c>
      <c r="L81" s="14">
        <v>0</v>
      </c>
      <c r="M81" s="14">
        <v>0</v>
      </c>
      <c r="N81" s="14">
        <v>8.4745759999999993E-3</v>
      </c>
      <c r="O81" s="14">
        <v>0</v>
      </c>
      <c r="P81" s="14">
        <v>0</v>
      </c>
      <c r="Q81" s="14">
        <v>4.2372879999999996E-3</v>
      </c>
      <c r="R81" s="14">
        <v>0</v>
      </c>
      <c r="S81" s="14">
        <v>0</v>
      </c>
      <c r="T81" s="14">
        <v>0</v>
      </c>
      <c r="U81" s="14">
        <v>0</v>
      </c>
      <c r="V81" s="14">
        <v>4.2372879999999996E-3</v>
      </c>
      <c r="W81" s="14">
        <v>0</v>
      </c>
      <c r="X81" s="14">
        <v>0.33898305099999998</v>
      </c>
      <c r="Y81" s="14">
        <v>0</v>
      </c>
      <c r="Z81" s="14">
        <v>0</v>
      </c>
      <c r="AA81" s="14">
        <v>0</v>
      </c>
      <c r="AB81" s="14">
        <v>0</v>
      </c>
      <c r="AC81" s="14">
        <v>0</v>
      </c>
      <c r="AD81" s="14">
        <v>0</v>
      </c>
      <c r="AE81" s="14">
        <v>0</v>
      </c>
      <c r="AF81" s="14">
        <v>2.1186441E-2</v>
      </c>
      <c r="AG81" s="14">
        <v>0.101694915</v>
      </c>
      <c r="AH81" s="14">
        <v>0</v>
      </c>
      <c r="AI81" s="14">
        <v>0</v>
      </c>
      <c r="AJ81" s="14">
        <v>0</v>
      </c>
      <c r="AK81" s="14">
        <v>0</v>
      </c>
      <c r="AL81" s="14">
        <v>0</v>
      </c>
      <c r="AM81" s="14">
        <v>0</v>
      </c>
      <c r="AN81" s="14">
        <v>0</v>
      </c>
      <c r="AO81" s="14">
        <v>0</v>
      </c>
      <c r="AP81" s="14">
        <v>0</v>
      </c>
      <c r="AQ81" s="14">
        <v>0</v>
      </c>
      <c r="AR81" s="14">
        <v>0</v>
      </c>
      <c r="AS81" s="14">
        <v>0</v>
      </c>
      <c r="AT81" s="14">
        <v>4.2372879999999996E-3</v>
      </c>
      <c r="AU81" s="14">
        <v>4.2372879999999996E-3</v>
      </c>
      <c r="AV81" s="14">
        <v>8.4745759999999993E-3</v>
      </c>
      <c r="AW81" s="14">
        <v>0</v>
      </c>
      <c r="AX81" s="14">
        <v>8.4745759999999993E-3</v>
      </c>
      <c r="AY81" s="14">
        <v>0</v>
      </c>
      <c r="AZ81" s="14">
        <v>0</v>
      </c>
      <c r="BA81" s="14">
        <v>0</v>
      </c>
      <c r="BB81" s="14">
        <v>0</v>
      </c>
      <c r="BC81" s="14">
        <v>0</v>
      </c>
      <c r="BD81" s="14">
        <v>0</v>
      </c>
      <c r="BE81" s="14">
        <v>8.4745759999999993E-3</v>
      </c>
      <c r="BF81" s="14">
        <v>0</v>
      </c>
      <c r="BG81" s="14">
        <v>0</v>
      </c>
      <c r="BH81" s="14">
        <v>1.2711864E-2</v>
      </c>
      <c r="BI81" s="14">
        <v>0</v>
      </c>
      <c r="BJ81" s="14">
        <v>0</v>
      </c>
      <c r="BK81" s="14">
        <v>8.4745759999999993E-3</v>
      </c>
      <c r="BL81" s="14">
        <v>0</v>
      </c>
      <c r="BM81" s="14">
        <v>0</v>
      </c>
      <c r="BN81" s="14">
        <v>5.9322034000000003E-2</v>
      </c>
      <c r="BO81" s="14">
        <v>0</v>
      </c>
      <c r="BP81" s="14">
        <v>0</v>
      </c>
      <c r="BQ81" s="14">
        <v>0</v>
      </c>
      <c r="BR81" s="14">
        <v>0</v>
      </c>
      <c r="BS81" s="14">
        <v>1.2711864E-2</v>
      </c>
      <c r="BT81" s="14">
        <v>0</v>
      </c>
      <c r="BU81" s="14">
        <v>0</v>
      </c>
      <c r="BV81" s="14">
        <v>0</v>
      </c>
      <c r="BW81" s="14">
        <v>0</v>
      </c>
      <c r="BX81" s="14">
        <v>0</v>
      </c>
      <c r="BY81" s="14">
        <v>8.4745759999999993E-3</v>
      </c>
      <c r="BZ81" s="14">
        <v>5.5084745999999997E-2</v>
      </c>
      <c r="CA81" s="14">
        <v>0</v>
      </c>
      <c r="CB81" s="14">
        <v>0</v>
      </c>
      <c r="CC81" s="14">
        <v>1.6949153000000002E-2</v>
      </c>
      <c r="CD81" s="14">
        <v>0</v>
      </c>
      <c r="CE81" s="14">
        <v>4.2372879999999996E-3</v>
      </c>
      <c r="CF81" s="14">
        <v>6.7796609999999993E-2</v>
      </c>
      <c r="CG81" s="14">
        <v>0</v>
      </c>
      <c r="CH81" s="14">
        <v>0</v>
      </c>
      <c r="CI81" s="14">
        <v>4.2372879999999996E-3</v>
      </c>
      <c r="CJ81" s="14">
        <v>0</v>
      </c>
      <c r="CK81" s="14">
        <v>0.207627119</v>
      </c>
      <c r="CL81" s="14">
        <v>0</v>
      </c>
      <c r="CM81" s="14">
        <v>0</v>
      </c>
      <c r="CN81" s="14">
        <v>0</v>
      </c>
      <c r="CO81" s="15">
        <v>0</v>
      </c>
    </row>
    <row r="82" spans="1:93">
      <c r="A82" s="8">
        <v>432.25</v>
      </c>
      <c r="B82" s="15">
        <v>41.408958329999997</v>
      </c>
      <c r="C82" s="14">
        <v>0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4.1666669999999998E-3</v>
      </c>
      <c r="O82" s="14">
        <v>0</v>
      </c>
      <c r="P82" s="14">
        <v>0</v>
      </c>
      <c r="Q82" s="14">
        <v>0</v>
      </c>
      <c r="R82" s="14">
        <v>0</v>
      </c>
      <c r="S82" s="14">
        <v>0</v>
      </c>
      <c r="T82" s="14">
        <v>8.3333330000000001E-3</v>
      </c>
      <c r="U82" s="14">
        <v>0</v>
      </c>
      <c r="V82" s="14">
        <v>0</v>
      </c>
      <c r="W82" s="14">
        <v>0</v>
      </c>
      <c r="X82" s="14">
        <v>0.55000000000000004</v>
      </c>
      <c r="Y82" s="14">
        <v>0</v>
      </c>
      <c r="Z82" s="14">
        <v>0</v>
      </c>
      <c r="AA82" s="14">
        <v>0</v>
      </c>
      <c r="AB82" s="14">
        <v>0</v>
      </c>
      <c r="AC82" s="14">
        <v>0</v>
      </c>
      <c r="AD82" s="14">
        <v>0</v>
      </c>
      <c r="AE82" s="14">
        <v>0</v>
      </c>
      <c r="AF82" s="14">
        <v>7.0833332999999998E-2</v>
      </c>
      <c r="AG82" s="14">
        <v>0</v>
      </c>
      <c r="AH82" s="14">
        <v>0</v>
      </c>
      <c r="AI82" s="14">
        <v>0</v>
      </c>
      <c r="AJ82" s="14">
        <v>0</v>
      </c>
      <c r="AK82" s="14">
        <v>0</v>
      </c>
      <c r="AL82" s="14">
        <v>0</v>
      </c>
      <c r="AM82" s="14">
        <v>0</v>
      </c>
      <c r="AN82" s="14">
        <v>0</v>
      </c>
      <c r="AO82" s="14">
        <v>0</v>
      </c>
      <c r="AP82" s="14">
        <v>0</v>
      </c>
      <c r="AQ82" s="14">
        <v>0</v>
      </c>
      <c r="AR82" s="14">
        <v>0</v>
      </c>
      <c r="AS82" s="14">
        <v>0</v>
      </c>
      <c r="AT82" s="14">
        <v>0</v>
      </c>
      <c r="AU82" s="14">
        <v>0</v>
      </c>
      <c r="AV82" s="14">
        <v>1.2500000000000001E-2</v>
      </c>
      <c r="AW82" s="14">
        <v>0</v>
      </c>
      <c r="AX82" s="14">
        <v>8.3333330000000001E-3</v>
      </c>
      <c r="AY82" s="14">
        <v>0</v>
      </c>
      <c r="AZ82" s="14">
        <v>0</v>
      </c>
      <c r="BA82" s="14">
        <v>0</v>
      </c>
      <c r="BB82" s="14">
        <v>0</v>
      </c>
      <c r="BC82" s="14">
        <v>0</v>
      </c>
      <c r="BD82" s="14">
        <v>0</v>
      </c>
      <c r="BE82" s="14">
        <v>1.2500000000000001E-2</v>
      </c>
      <c r="BF82" s="14">
        <v>0</v>
      </c>
      <c r="BG82" s="14">
        <v>0</v>
      </c>
      <c r="BH82" s="14">
        <v>4.1666669999999998E-3</v>
      </c>
      <c r="BI82" s="14">
        <v>0</v>
      </c>
      <c r="BJ82" s="14">
        <v>0</v>
      </c>
      <c r="BK82" s="14">
        <v>1.2500000000000001E-2</v>
      </c>
      <c r="BL82" s="14">
        <v>0</v>
      </c>
      <c r="BM82" s="14">
        <v>0</v>
      </c>
      <c r="BN82" s="14">
        <v>0.05</v>
      </c>
      <c r="BO82" s="14">
        <v>0</v>
      </c>
      <c r="BP82" s="14">
        <v>0</v>
      </c>
      <c r="BQ82" s="14">
        <v>0</v>
      </c>
      <c r="BR82" s="14">
        <v>0</v>
      </c>
      <c r="BS82" s="14">
        <v>0</v>
      </c>
      <c r="BT82" s="14">
        <v>0</v>
      </c>
      <c r="BU82" s="14">
        <v>0</v>
      </c>
      <c r="BV82" s="14">
        <v>0</v>
      </c>
      <c r="BW82" s="14">
        <v>0</v>
      </c>
      <c r="BX82" s="14">
        <v>4.1666669999999998E-3</v>
      </c>
      <c r="BY82" s="14">
        <v>0</v>
      </c>
      <c r="BZ82" s="14">
        <v>0</v>
      </c>
      <c r="CA82" s="14">
        <v>4.1666669999999998E-3</v>
      </c>
      <c r="CB82" s="14">
        <v>0</v>
      </c>
      <c r="CC82" s="14">
        <v>0</v>
      </c>
      <c r="CD82" s="14">
        <v>0</v>
      </c>
      <c r="CE82" s="14">
        <v>8.3333330000000001E-3</v>
      </c>
      <c r="CF82" s="14">
        <v>5.4166667000000002E-2</v>
      </c>
      <c r="CG82" s="14">
        <v>0</v>
      </c>
      <c r="CH82" s="14">
        <v>0</v>
      </c>
      <c r="CI82" s="14">
        <v>2.9166667E-2</v>
      </c>
      <c r="CJ82" s="14">
        <v>0</v>
      </c>
      <c r="CK82" s="14">
        <v>0.16666666699999999</v>
      </c>
      <c r="CL82" s="14">
        <v>0</v>
      </c>
      <c r="CM82" s="14">
        <v>0</v>
      </c>
      <c r="CN82" s="14">
        <v>0</v>
      </c>
      <c r="CO82" s="15">
        <v>0</v>
      </c>
    </row>
    <row r="83" spans="1:93">
      <c r="A83" s="8">
        <v>433.75</v>
      </c>
      <c r="B83" s="15">
        <v>41.52270833</v>
      </c>
      <c r="C83" s="14">
        <v>0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3.7174719999999999E-3</v>
      </c>
      <c r="O83" s="14">
        <v>0</v>
      </c>
      <c r="P83" s="14">
        <v>0</v>
      </c>
      <c r="Q83" s="14">
        <v>7.4349439999999998E-3</v>
      </c>
      <c r="R83" s="14">
        <v>0</v>
      </c>
      <c r="S83" s="14">
        <v>0</v>
      </c>
      <c r="T83" s="14">
        <v>0</v>
      </c>
      <c r="U83" s="14">
        <v>0</v>
      </c>
      <c r="V83" s="14">
        <v>0</v>
      </c>
      <c r="W83" s="14">
        <v>0</v>
      </c>
      <c r="X83" s="14">
        <v>0.55018587399999996</v>
      </c>
      <c r="Y83" s="14">
        <v>0</v>
      </c>
      <c r="Z83" s="14">
        <v>0</v>
      </c>
      <c r="AA83" s="14">
        <v>0</v>
      </c>
      <c r="AB83" s="14">
        <v>0</v>
      </c>
      <c r="AC83" s="14">
        <v>0</v>
      </c>
      <c r="AD83" s="14">
        <v>0</v>
      </c>
      <c r="AE83" s="14">
        <v>0</v>
      </c>
      <c r="AF83" s="14">
        <v>1.8587361E-2</v>
      </c>
      <c r="AG83" s="14">
        <v>0.141263941</v>
      </c>
      <c r="AH83" s="14">
        <v>7.4349439999999998E-3</v>
      </c>
      <c r="AI83" s="14">
        <v>0</v>
      </c>
      <c r="AJ83" s="14">
        <v>0</v>
      </c>
      <c r="AK83" s="14">
        <v>0</v>
      </c>
      <c r="AL83" s="14">
        <v>0</v>
      </c>
      <c r="AM83" s="14">
        <v>0</v>
      </c>
      <c r="AN83" s="14">
        <v>0</v>
      </c>
      <c r="AO83" s="14">
        <v>0</v>
      </c>
      <c r="AP83" s="14">
        <v>0</v>
      </c>
      <c r="AQ83" s="14">
        <v>0</v>
      </c>
      <c r="AR83" s="14">
        <v>0</v>
      </c>
      <c r="AS83" s="14">
        <v>0</v>
      </c>
      <c r="AT83" s="14">
        <v>0</v>
      </c>
      <c r="AU83" s="14">
        <v>3.7174719999999999E-3</v>
      </c>
      <c r="AV83" s="14">
        <v>1.1152416E-2</v>
      </c>
      <c r="AW83" s="14">
        <v>0</v>
      </c>
      <c r="AX83" s="14">
        <v>0</v>
      </c>
      <c r="AY83" s="14">
        <v>0</v>
      </c>
      <c r="AZ83" s="14">
        <v>0</v>
      </c>
      <c r="BA83" s="14">
        <v>0</v>
      </c>
      <c r="BB83" s="14">
        <v>0</v>
      </c>
      <c r="BC83" s="14">
        <v>0</v>
      </c>
      <c r="BD83" s="14">
        <v>0</v>
      </c>
      <c r="BE83" s="14">
        <v>7.4349439999999998E-3</v>
      </c>
      <c r="BF83" s="14">
        <v>0</v>
      </c>
      <c r="BG83" s="14">
        <v>0</v>
      </c>
      <c r="BH83" s="14">
        <v>3.7174719999999999E-3</v>
      </c>
      <c r="BI83" s="14">
        <v>0</v>
      </c>
      <c r="BJ83" s="14">
        <v>0</v>
      </c>
      <c r="BK83" s="14">
        <v>1.8587361E-2</v>
      </c>
      <c r="BL83" s="14">
        <v>0</v>
      </c>
      <c r="BM83" s="14">
        <v>0</v>
      </c>
      <c r="BN83" s="14">
        <v>3.7174719999999999E-3</v>
      </c>
      <c r="BO83" s="14">
        <v>0</v>
      </c>
      <c r="BP83" s="14">
        <v>0</v>
      </c>
      <c r="BQ83" s="14">
        <v>3.7174719999999999E-3</v>
      </c>
      <c r="BR83" s="14">
        <v>0</v>
      </c>
      <c r="BS83" s="14">
        <v>3.7174719999999999E-3</v>
      </c>
      <c r="BT83" s="14">
        <v>0</v>
      </c>
      <c r="BU83" s="14">
        <v>0</v>
      </c>
      <c r="BV83" s="14">
        <v>0</v>
      </c>
      <c r="BW83" s="14">
        <v>0</v>
      </c>
      <c r="BX83" s="14">
        <v>0</v>
      </c>
      <c r="BY83" s="14">
        <v>0</v>
      </c>
      <c r="BZ83" s="14">
        <v>2.6022304999999999E-2</v>
      </c>
      <c r="CA83" s="14">
        <v>0</v>
      </c>
      <c r="CB83" s="14">
        <v>3.7174719999999999E-3</v>
      </c>
      <c r="CC83" s="14">
        <v>2.9739776999999998E-2</v>
      </c>
      <c r="CD83" s="14">
        <v>0</v>
      </c>
      <c r="CE83" s="14">
        <v>0</v>
      </c>
      <c r="CF83" s="14">
        <v>7.4349439999999998E-3</v>
      </c>
      <c r="CG83" s="14">
        <v>0</v>
      </c>
      <c r="CH83" s="14">
        <v>0</v>
      </c>
      <c r="CI83" s="14">
        <v>7.4349439999999998E-3</v>
      </c>
      <c r="CJ83" s="14">
        <v>0</v>
      </c>
      <c r="CK83" s="14">
        <v>0.13754646800000001</v>
      </c>
      <c r="CL83" s="14">
        <v>0</v>
      </c>
      <c r="CM83" s="14">
        <v>3.7174719999999999E-3</v>
      </c>
      <c r="CN83" s="14">
        <v>0</v>
      </c>
      <c r="CO83" s="15">
        <v>0</v>
      </c>
    </row>
    <row r="84" spans="1:93">
      <c r="A84" s="8">
        <v>435.25</v>
      </c>
      <c r="B84" s="15">
        <v>41.636458330000004</v>
      </c>
      <c r="C84" s="14">
        <v>0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4.0816330000000003E-3</v>
      </c>
      <c r="J84" s="14">
        <v>0</v>
      </c>
      <c r="K84" s="14">
        <v>0</v>
      </c>
      <c r="L84" s="14">
        <v>8.1632649999999994E-3</v>
      </c>
      <c r="M84" s="14">
        <v>0</v>
      </c>
      <c r="N84" s="14">
        <v>4.0816330000000003E-3</v>
      </c>
      <c r="O84" s="14">
        <v>0</v>
      </c>
      <c r="P84" s="14">
        <v>0</v>
      </c>
      <c r="Q84" s="14">
        <v>0</v>
      </c>
      <c r="R84" s="14">
        <v>0</v>
      </c>
      <c r="S84" s="14">
        <v>0</v>
      </c>
      <c r="T84" s="14">
        <v>0</v>
      </c>
      <c r="U84" s="14">
        <v>0</v>
      </c>
      <c r="V84" s="14">
        <v>0</v>
      </c>
      <c r="W84" s="14">
        <v>0</v>
      </c>
      <c r="X84" s="14">
        <v>0.36326530600000001</v>
      </c>
      <c r="Y84" s="14">
        <v>0</v>
      </c>
      <c r="Z84" s="14">
        <v>0</v>
      </c>
      <c r="AA84" s="14">
        <v>0</v>
      </c>
      <c r="AB84" s="14">
        <v>0</v>
      </c>
      <c r="AC84" s="14">
        <v>0</v>
      </c>
      <c r="AD84" s="14">
        <v>0</v>
      </c>
      <c r="AE84" s="14">
        <v>0</v>
      </c>
      <c r="AF84" s="14">
        <v>0.334693878</v>
      </c>
      <c r="AG84" s="14">
        <v>0</v>
      </c>
      <c r="AH84" s="14">
        <v>0</v>
      </c>
      <c r="AI84" s="14">
        <v>0</v>
      </c>
      <c r="AJ84" s="14">
        <v>0</v>
      </c>
      <c r="AK84" s="14">
        <v>0</v>
      </c>
      <c r="AL84" s="14">
        <v>0</v>
      </c>
      <c r="AM84" s="14">
        <v>0</v>
      </c>
      <c r="AN84" s="14">
        <v>0</v>
      </c>
      <c r="AO84" s="14">
        <v>0</v>
      </c>
      <c r="AP84" s="14">
        <v>0</v>
      </c>
      <c r="AQ84" s="14">
        <v>0</v>
      </c>
      <c r="AR84" s="14">
        <v>0</v>
      </c>
      <c r="AS84" s="14">
        <v>0</v>
      </c>
      <c r="AT84" s="14">
        <v>0</v>
      </c>
      <c r="AU84" s="14">
        <v>0</v>
      </c>
      <c r="AV84" s="14">
        <v>8.1632649999999994E-3</v>
      </c>
      <c r="AW84" s="14">
        <v>0</v>
      </c>
      <c r="AX84" s="14">
        <v>4.0816330000000003E-3</v>
      </c>
      <c r="AY84" s="14">
        <v>0</v>
      </c>
      <c r="AZ84" s="14">
        <v>0</v>
      </c>
      <c r="BA84" s="14">
        <v>0</v>
      </c>
      <c r="BB84" s="14">
        <v>0</v>
      </c>
      <c r="BC84" s="14">
        <v>0</v>
      </c>
      <c r="BD84" s="14">
        <v>4.0816330000000003E-3</v>
      </c>
      <c r="BE84" s="14">
        <v>4.0816330000000003E-3</v>
      </c>
      <c r="BF84" s="14">
        <v>0</v>
      </c>
      <c r="BG84" s="14">
        <v>0</v>
      </c>
      <c r="BH84" s="14">
        <v>0</v>
      </c>
      <c r="BI84" s="14">
        <v>0</v>
      </c>
      <c r="BJ84" s="14">
        <v>0</v>
      </c>
      <c r="BK84" s="14">
        <v>0</v>
      </c>
      <c r="BL84" s="14">
        <v>2.0408163E-2</v>
      </c>
      <c r="BM84" s="14">
        <v>0</v>
      </c>
      <c r="BN84" s="14">
        <v>3.2653060999999997E-2</v>
      </c>
      <c r="BO84" s="14">
        <v>0</v>
      </c>
      <c r="BP84" s="14">
        <v>0</v>
      </c>
      <c r="BQ84" s="14">
        <v>4.0816330000000003E-3</v>
      </c>
      <c r="BR84" s="14">
        <v>0</v>
      </c>
      <c r="BS84" s="14">
        <v>8.1632649999999994E-3</v>
      </c>
      <c r="BT84" s="14">
        <v>0</v>
      </c>
      <c r="BU84" s="14">
        <v>0</v>
      </c>
      <c r="BV84" s="14">
        <v>0</v>
      </c>
      <c r="BW84" s="14">
        <v>0</v>
      </c>
      <c r="BX84" s="14">
        <v>8.1632649999999994E-3</v>
      </c>
      <c r="BY84" s="14">
        <v>0</v>
      </c>
      <c r="BZ84" s="14">
        <v>0</v>
      </c>
      <c r="CA84" s="14">
        <v>0</v>
      </c>
      <c r="CB84" s="14">
        <v>0</v>
      </c>
      <c r="CC84" s="14">
        <v>0</v>
      </c>
      <c r="CD84" s="14">
        <v>0</v>
      </c>
      <c r="CE84" s="14">
        <v>0</v>
      </c>
      <c r="CF84" s="14">
        <v>1.6326530999999998E-2</v>
      </c>
      <c r="CG84" s="14">
        <v>0</v>
      </c>
      <c r="CH84" s="14">
        <v>0</v>
      </c>
      <c r="CI84" s="14">
        <v>1.6326530999999998E-2</v>
      </c>
      <c r="CJ84" s="14">
        <v>0</v>
      </c>
      <c r="CK84" s="14">
        <v>0.155102041</v>
      </c>
      <c r="CL84" s="14">
        <v>0</v>
      </c>
      <c r="CM84" s="14">
        <v>0</v>
      </c>
      <c r="CN84" s="14">
        <v>4.0816330000000003E-3</v>
      </c>
      <c r="CO84" s="15">
        <v>0</v>
      </c>
    </row>
    <row r="85" spans="1:93">
      <c r="A85" s="8">
        <v>436.75</v>
      </c>
      <c r="B85" s="15">
        <v>41.75020833</v>
      </c>
      <c r="C85" s="14">
        <v>0</v>
      </c>
      <c r="D85" s="14">
        <v>0</v>
      </c>
      <c r="E85" s="14">
        <v>0</v>
      </c>
      <c r="F85" s="14">
        <v>0</v>
      </c>
      <c r="G85" s="14">
        <v>0</v>
      </c>
      <c r="H85" s="14">
        <v>0</v>
      </c>
      <c r="I85" s="14">
        <v>2.9325509999999998E-3</v>
      </c>
      <c r="J85" s="14">
        <v>0</v>
      </c>
      <c r="K85" s="14">
        <v>0</v>
      </c>
      <c r="L85" s="14">
        <v>2.9325509999999998E-3</v>
      </c>
      <c r="M85" s="14">
        <v>0</v>
      </c>
      <c r="N85" s="14">
        <v>2.9325509999999998E-3</v>
      </c>
      <c r="O85" s="14">
        <v>0</v>
      </c>
      <c r="P85" s="14">
        <v>0</v>
      </c>
      <c r="Q85" s="14">
        <v>0</v>
      </c>
      <c r="R85" s="14">
        <v>0</v>
      </c>
      <c r="S85" s="14">
        <v>0</v>
      </c>
      <c r="T85" s="14">
        <v>0</v>
      </c>
      <c r="U85" s="14">
        <v>0</v>
      </c>
      <c r="V85" s="14">
        <v>0</v>
      </c>
      <c r="W85" s="14">
        <v>0</v>
      </c>
      <c r="X85" s="14">
        <v>3.2258065000000002E-2</v>
      </c>
      <c r="Y85" s="14">
        <v>0</v>
      </c>
      <c r="Z85" s="14">
        <v>0</v>
      </c>
      <c r="AA85" s="14">
        <v>0</v>
      </c>
      <c r="AB85" s="14">
        <v>0</v>
      </c>
      <c r="AC85" s="14">
        <v>0</v>
      </c>
      <c r="AD85" s="14">
        <v>0</v>
      </c>
      <c r="AE85" s="14">
        <v>0</v>
      </c>
      <c r="AF85" s="14">
        <v>1.1730205E-2</v>
      </c>
      <c r="AG85" s="14">
        <v>0.74193548399999998</v>
      </c>
      <c r="AH85" s="14">
        <v>0</v>
      </c>
      <c r="AI85" s="14">
        <v>0</v>
      </c>
      <c r="AJ85" s="14">
        <v>0</v>
      </c>
      <c r="AK85" s="14">
        <v>0</v>
      </c>
      <c r="AL85" s="14">
        <v>0</v>
      </c>
      <c r="AM85" s="14">
        <v>0</v>
      </c>
      <c r="AN85" s="14">
        <v>0</v>
      </c>
      <c r="AO85" s="14">
        <v>0</v>
      </c>
      <c r="AP85" s="14">
        <v>0</v>
      </c>
      <c r="AQ85" s="14">
        <v>0</v>
      </c>
      <c r="AR85" s="14">
        <v>0</v>
      </c>
      <c r="AS85" s="14">
        <v>0</v>
      </c>
      <c r="AT85" s="14">
        <v>0</v>
      </c>
      <c r="AU85" s="14">
        <v>0</v>
      </c>
      <c r="AV85" s="14">
        <v>5.865103E-3</v>
      </c>
      <c r="AW85" s="14">
        <v>0</v>
      </c>
      <c r="AX85" s="14">
        <v>5.865103E-3</v>
      </c>
      <c r="AY85" s="14">
        <v>0</v>
      </c>
      <c r="AZ85" s="14">
        <v>0</v>
      </c>
      <c r="BA85" s="14">
        <v>0</v>
      </c>
      <c r="BB85" s="14">
        <v>0</v>
      </c>
      <c r="BC85" s="14">
        <v>0</v>
      </c>
      <c r="BD85" s="14">
        <v>0</v>
      </c>
      <c r="BE85" s="14">
        <v>5.865103E-3</v>
      </c>
      <c r="BF85" s="14">
        <v>0</v>
      </c>
      <c r="BG85" s="14">
        <v>0</v>
      </c>
      <c r="BH85" s="14">
        <v>0</v>
      </c>
      <c r="BI85" s="14">
        <v>0</v>
      </c>
      <c r="BJ85" s="14">
        <v>0</v>
      </c>
      <c r="BK85" s="14">
        <v>0</v>
      </c>
      <c r="BL85" s="14">
        <v>2.9325509999999998E-3</v>
      </c>
      <c r="BM85" s="14">
        <v>0</v>
      </c>
      <c r="BN85" s="14">
        <v>2.3460411E-2</v>
      </c>
      <c r="BO85" s="14">
        <v>0</v>
      </c>
      <c r="BP85" s="14">
        <v>0</v>
      </c>
      <c r="BQ85" s="14">
        <v>2.9325509999999998E-3</v>
      </c>
      <c r="BR85" s="14">
        <v>0</v>
      </c>
      <c r="BS85" s="14">
        <v>5.865103E-3</v>
      </c>
      <c r="BT85" s="14">
        <v>0</v>
      </c>
      <c r="BU85" s="14">
        <v>0</v>
      </c>
      <c r="BV85" s="14">
        <v>0</v>
      </c>
      <c r="BW85" s="14">
        <v>2.9325509999999998E-3</v>
      </c>
      <c r="BX85" s="14">
        <v>0</v>
      </c>
      <c r="BY85" s="14">
        <v>0</v>
      </c>
      <c r="BZ85" s="14">
        <v>0</v>
      </c>
      <c r="CA85" s="14">
        <v>0</v>
      </c>
      <c r="CB85" s="14">
        <v>2.9325509999999998E-3</v>
      </c>
      <c r="CC85" s="14">
        <v>8.7976540000000002E-3</v>
      </c>
      <c r="CD85" s="14">
        <v>0</v>
      </c>
      <c r="CE85" s="14">
        <v>8.7976540000000002E-3</v>
      </c>
      <c r="CF85" s="14">
        <v>5.865103E-3</v>
      </c>
      <c r="CG85" s="14">
        <v>0</v>
      </c>
      <c r="CH85" s="14">
        <v>0</v>
      </c>
      <c r="CI85" s="14">
        <v>8.7976540000000002E-3</v>
      </c>
      <c r="CJ85" s="14">
        <v>0</v>
      </c>
      <c r="CK85" s="14">
        <v>0.108504399</v>
      </c>
      <c r="CL85" s="14">
        <v>0</v>
      </c>
      <c r="CM85" s="14">
        <v>2.9325509999999998E-3</v>
      </c>
      <c r="CN85" s="14">
        <v>2.9325509999999998E-3</v>
      </c>
      <c r="CO85" s="15">
        <v>0</v>
      </c>
    </row>
    <row r="86" spans="1:93">
      <c r="A86" s="8">
        <v>438.23</v>
      </c>
      <c r="B86" s="15">
        <v>41.862441670000003</v>
      </c>
      <c r="C86" s="14">
        <v>0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3.3898309999999998E-3</v>
      </c>
      <c r="J86" s="14">
        <v>0</v>
      </c>
      <c r="K86" s="14">
        <v>0</v>
      </c>
      <c r="L86" s="14">
        <v>3.3898309999999998E-3</v>
      </c>
      <c r="M86" s="14">
        <v>0</v>
      </c>
      <c r="N86" s="14">
        <v>1.3559322E-2</v>
      </c>
      <c r="O86" s="14">
        <v>0</v>
      </c>
      <c r="P86" s="14">
        <v>0</v>
      </c>
      <c r="Q86" s="14">
        <v>0</v>
      </c>
      <c r="R86" s="14">
        <v>0</v>
      </c>
      <c r="S86" s="14">
        <v>0</v>
      </c>
      <c r="T86" s="14">
        <v>0</v>
      </c>
      <c r="U86" s="14">
        <v>0</v>
      </c>
      <c r="V86" s="14">
        <v>0</v>
      </c>
      <c r="W86" s="14">
        <v>0</v>
      </c>
      <c r="X86" s="14">
        <v>9.1525423999999994E-2</v>
      </c>
      <c r="Y86" s="14">
        <v>0</v>
      </c>
      <c r="Z86" s="14">
        <v>0</v>
      </c>
      <c r="AA86" s="14">
        <v>3.3898309999999998E-3</v>
      </c>
      <c r="AB86" s="14">
        <v>0</v>
      </c>
      <c r="AC86" s="14">
        <v>0</v>
      </c>
      <c r="AD86" s="14">
        <v>0</v>
      </c>
      <c r="AE86" s="14">
        <v>0</v>
      </c>
      <c r="AF86" s="14">
        <v>0.62033898300000001</v>
      </c>
      <c r="AG86" s="14">
        <v>0</v>
      </c>
      <c r="AH86" s="14">
        <v>0</v>
      </c>
      <c r="AI86" s="14">
        <v>0</v>
      </c>
      <c r="AJ86" s="14">
        <v>0</v>
      </c>
      <c r="AK86" s="14">
        <v>0</v>
      </c>
      <c r="AL86" s="14">
        <v>0</v>
      </c>
      <c r="AM86" s="14">
        <v>0</v>
      </c>
      <c r="AN86" s="14">
        <v>0</v>
      </c>
      <c r="AO86" s="14">
        <v>0</v>
      </c>
      <c r="AP86" s="14">
        <v>0</v>
      </c>
      <c r="AQ86" s="14">
        <v>0</v>
      </c>
      <c r="AR86" s="14">
        <v>0</v>
      </c>
      <c r="AS86" s="14">
        <v>0</v>
      </c>
      <c r="AT86" s="14">
        <v>0</v>
      </c>
      <c r="AU86" s="14">
        <v>0</v>
      </c>
      <c r="AV86" s="14">
        <v>6.7796610000000002E-3</v>
      </c>
      <c r="AW86" s="14">
        <v>0</v>
      </c>
      <c r="AX86" s="14">
        <v>0</v>
      </c>
      <c r="AY86" s="14">
        <v>0</v>
      </c>
      <c r="AZ86" s="14">
        <v>0</v>
      </c>
      <c r="BA86" s="14">
        <v>0</v>
      </c>
      <c r="BB86" s="14">
        <v>0</v>
      </c>
      <c r="BC86" s="14">
        <v>0</v>
      </c>
      <c r="BD86" s="14">
        <v>0</v>
      </c>
      <c r="BE86" s="14">
        <v>1.0169492E-2</v>
      </c>
      <c r="BF86" s="14">
        <v>0</v>
      </c>
      <c r="BG86" s="14">
        <v>0</v>
      </c>
      <c r="BH86" s="14">
        <v>3.3898309999999998E-3</v>
      </c>
      <c r="BI86" s="14">
        <v>0</v>
      </c>
      <c r="BJ86" s="14">
        <v>0</v>
      </c>
      <c r="BK86" s="14">
        <v>0</v>
      </c>
      <c r="BL86" s="14">
        <v>1.0169492E-2</v>
      </c>
      <c r="BM86" s="14">
        <v>0</v>
      </c>
      <c r="BN86" s="14">
        <v>2.3728814000000001E-2</v>
      </c>
      <c r="BO86" s="14">
        <v>3.3898309999999998E-3</v>
      </c>
      <c r="BP86" s="14">
        <v>0</v>
      </c>
      <c r="BQ86" s="14">
        <v>0</v>
      </c>
      <c r="BR86" s="14">
        <v>0</v>
      </c>
      <c r="BS86" s="14">
        <v>0</v>
      </c>
      <c r="BT86" s="14">
        <v>0</v>
      </c>
      <c r="BU86" s="14">
        <v>0</v>
      </c>
      <c r="BV86" s="14">
        <v>0</v>
      </c>
      <c r="BW86" s="14">
        <v>0</v>
      </c>
      <c r="BX86" s="14">
        <v>1.3559322E-2</v>
      </c>
      <c r="BY86" s="14">
        <v>0</v>
      </c>
      <c r="BZ86" s="14">
        <v>0</v>
      </c>
      <c r="CA86" s="14">
        <v>0</v>
      </c>
      <c r="CB86" s="14">
        <v>0</v>
      </c>
      <c r="CC86" s="14">
        <v>3.3898309999999998E-3</v>
      </c>
      <c r="CD86" s="14">
        <v>0</v>
      </c>
      <c r="CE86" s="14">
        <v>1.0169492E-2</v>
      </c>
      <c r="CF86" s="14">
        <v>2.0338983000000001E-2</v>
      </c>
      <c r="CG86" s="14">
        <v>0</v>
      </c>
      <c r="CH86" s="14">
        <v>0</v>
      </c>
      <c r="CI86" s="14">
        <v>6.7796610000000002E-3</v>
      </c>
      <c r="CJ86" s="14">
        <v>0</v>
      </c>
      <c r="CK86" s="14">
        <v>0.15254237300000001</v>
      </c>
      <c r="CL86" s="14">
        <v>0</v>
      </c>
      <c r="CM86" s="14">
        <v>0</v>
      </c>
      <c r="CN86" s="14">
        <v>0</v>
      </c>
      <c r="CO86" s="15">
        <v>0</v>
      </c>
    </row>
    <row r="87" spans="1:93">
      <c r="A87" s="8">
        <v>439.75</v>
      </c>
      <c r="B87" s="15">
        <v>41.977708329999999</v>
      </c>
      <c r="C87" s="14">
        <v>0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3.3898309999999998E-3</v>
      </c>
      <c r="J87" s="14">
        <v>0</v>
      </c>
      <c r="K87" s="14">
        <v>0</v>
      </c>
      <c r="L87" s="14">
        <v>3.3898309999999998E-3</v>
      </c>
      <c r="M87" s="14">
        <v>0</v>
      </c>
      <c r="N87" s="14">
        <v>3.3898309999999998E-3</v>
      </c>
      <c r="O87" s="14">
        <v>0</v>
      </c>
      <c r="P87" s="14">
        <v>0</v>
      </c>
      <c r="Q87" s="14">
        <v>0</v>
      </c>
      <c r="R87" s="14">
        <v>0</v>
      </c>
      <c r="S87" s="14">
        <v>3.3898309999999998E-3</v>
      </c>
      <c r="T87" s="14">
        <v>0</v>
      </c>
      <c r="U87" s="14">
        <v>0</v>
      </c>
      <c r="V87" s="14">
        <v>0</v>
      </c>
      <c r="W87" s="14">
        <v>0</v>
      </c>
      <c r="X87" s="14">
        <v>0.176271186</v>
      </c>
      <c r="Y87" s="14">
        <v>0</v>
      </c>
      <c r="Z87" s="14">
        <v>0</v>
      </c>
      <c r="AA87" s="14">
        <v>0</v>
      </c>
      <c r="AB87" s="14">
        <v>0</v>
      </c>
      <c r="AC87" s="14">
        <v>0</v>
      </c>
      <c r="AD87" s="14">
        <v>0</v>
      </c>
      <c r="AE87" s="14">
        <v>0</v>
      </c>
      <c r="AF87" s="14">
        <v>0.54576271200000004</v>
      </c>
      <c r="AG87" s="14">
        <v>0</v>
      </c>
      <c r="AH87" s="14">
        <v>0</v>
      </c>
      <c r="AI87" s="14">
        <v>0</v>
      </c>
      <c r="AJ87" s="14">
        <v>0</v>
      </c>
      <c r="AK87" s="14">
        <v>0</v>
      </c>
      <c r="AL87" s="14">
        <v>0</v>
      </c>
      <c r="AM87" s="14">
        <v>0</v>
      </c>
      <c r="AN87" s="14">
        <v>0</v>
      </c>
      <c r="AO87" s="14">
        <v>0</v>
      </c>
      <c r="AP87" s="14">
        <v>0</v>
      </c>
      <c r="AQ87" s="14">
        <v>0</v>
      </c>
      <c r="AR87" s="14">
        <v>0</v>
      </c>
      <c r="AS87" s="14">
        <v>0</v>
      </c>
      <c r="AT87" s="14">
        <v>3.3898309999999998E-3</v>
      </c>
      <c r="AU87" s="14">
        <v>0</v>
      </c>
      <c r="AV87" s="14">
        <v>6.7796610000000002E-3</v>
      </c>
      <c r="AW87" s="14">
        <v>0</v>
      </c>
      <c r="AX87" s="14">
        <v>6.7796610000000002E-3</v>
      </c>
      <c r="AY87" s="14">
        <v>0</v>
      </c>
      <c r="AZ87" s="14">
        <v>0</v>
      </c>
      <c r="BA87" s="14">
        <v>0</v>
      </c>
      <c r="BB87" s="14">
        <v>0</v>
      </c>
      <c r="BC87" s="14">
        <v>0</v>
      </c>
      <c r="BD87" s="14">
        <v>0</v>
      </c>
      <c r="BE87" s="14">
        <v>3.3898309999999998E-3</v>
      </c>
      <c r="BF87" s="14">
        <v>3.3898309999999998E-3</v>
      </c>
      <c r="BG87" s="14">
        <v>0</v>
      </c>
      <c r="BH87" s="14">
        <v>1.0169492E-2</v>
      </c>
      <c r="BI87" s="14">
        <v>0</v>
      </c>
      <c r="BJ87" s="14">
        <v>0</v>
      </c>
      <c r="BK87" s="14">
        <v>0</v>
      </c>
      <c r="BL87" s="14">
        <v>1.3559322E-2</v>
      </c>
      <c r="BM87" s="14">
        <v>0</v>
      </c>
      <c r="BN87" s="14">
        <v>1.6949153000000002E-2</v>
      </c>
      <c r="BO87" s="14">
        <v>0</v>
      </c>
      <c r="BP87" s="14">
        <v>0</v>
      </c>
      <c r="BQ87" s="14">
        <v>0</v>
      </c>
      <c r="BR87" s="14">
        <v>0</v>
      </c>
      <c r="BS87" s="14">
        <v>3.3898309999999998E-3</v>
      </c>
      <c r="BT87" s="14">
        <v>0</v>
      </c>
      <c r="BU87" s="14">
        <v>0</v>
      </c>
      <c r="BV87" s="14">
        <v>0</v>
      </c>
      <c r="BW87" s="14">
        <v>0</v>
      </c>
      <c r="BX87" s="14">
        <v>0</v>
      </c>
      <c r="BY87" s="14">
        <v>0</v>
      </c>
      <c r="BZ87" s="14">
        <v>0</v>
      </c>
      <c r="CA87" s="14">
        <v>0</v>
      </c>
      <c r="CB87" s="14">
        <v>0</v>
      </c>
      <c r="CC87" s="14">
        <v>3.3898309999999998E-3</v>
      </c>
      <c r="CD87" s="14">
        <v>0</v>
      </c>
      <c r="CE87" s="14">
        <v>6.7796610000000002E-3</v>
      </c>
      <c r="CF87" s="14">
        <v>3.7288136E-2</v>
      </c>
      <c r="CG87" s="14">
        <v>0</v>
      </c>
      <c r="CH87" s="14">
        <v>0</v>
      </c>
      <c r="CI87" s="14">
        <v>6.7796610000000002E-3</v>
      </c>
      <c r="CJ87" s="14">
        <v>0</v>
      </c>
      <c r="CK87" s="14">
        <v>0.14237288100000001</v>
      </c>
      <c r="CL87" s="14">
        <v>0</v>
      </c>
      <c r="CM87" s="14">
        <v>0</v>
      </c>
      <c r="CN87" s="14">
        <v>0</v>
      </c>
      <c r="CO87" s="15">
        <v>0</v>
      </c>
    </row>
    <row r="88" spans="1:93">
      <c r="A88" s="8">
        <v>441.85</v>
      </c>
      <c r="B88" s="15">
        <v>42.136958329999999</v>
      </c>
      <c r="C88" s="14">
        <v>0</v>
      </c>
      <c r="D88" s="14">
        <v>0</v>
      </c>
      <c r="E88" s="14">
        <v>0</v>
      </c>
      <c r="F88" s="14">
        <v>7.4074070000000004E-3</v>
      </c>
      <c r="G88" s="14">
        <v>0</v>
      </c>
      <c r="H88" s="14">
        <v>0</v>
      </c>
      <c r="I88" s="14">
        <v>7.4074070000000004E-3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  <c r="Q88" s="14">
        <v>0</v>
      </c>
      <c r="R88" s="14">
        <v>0</v>
      </c>
      <c r="S88" s="14">
        <v>0</v>
      </c>
      <c r="T88" s="14">
        <v>0</v>
      </c>
      <c r="U88" s="14">
        <v>0</v>
      </c>
      <c r="V88" s="14">
        <v>0</v>
      </c>
      <c r="W88" s="14">
        <v>0</v>
      </c>
      <c r="X88" s="14">
        <v>0.30740740700000002</v>
      </c>
      <c r="Y88" s="14">
        <v>0</v>
      </c>
      <c r="Z88" s="14">
        <v>0</v>
      </c>
      <c r="AA88" s="14">
        <v>0</v>
      </c>
      <c r="AB88" s="14">
        <v>0</v>
      </c>
      <c r="AC88" s="14">
        <v>0</v>
      </c>
      <c r="AD88" s="14">
        <v>0</v>
      </c>
      <c r="AE88" s="14">
        <v>0</v>
      </c>
      <c r="AF88" s="14">
        <v>0.21111111099999999</v>
      </c>
      <c r="AG88" s="14">
        <v>0.21481481499999999</v>
      </c>
      <c r="AH88" s="14">
        <v>0</v>
      </c>
      <c r="AI88" s="14">
        <v>0</v>
      </c>
      <c r="AJ88" s="14">
        <v>0</v>
      </c>
      <c r="AK88" s="14">
        <v>0</v>
      </c>
      <c r="AL88" s="14">
        <v>0</v>
      </c>
      <c r="AM88" s="14">
        <v>0</v>
      </c>
      <c r="AN88" s="14">
        <v>0</v>
      </c>
      <c r="AO88" s="14">
        <v>0</v>
      </c>
      <c r="AP88" s="14">
        <v>0</v>
      </c>
      <c r="AQ88" s="14">
        <v>0</v>
      </c>
      <c r="AR88" s="14">
        <v>7.4074070000000004E-3</v>
      </c>
      <c r="AS88" s="14">
        <v>0</v>
      </c>
      <c r="AT88" s="14">
        <v>0</v>
      </c>
      <c r="AU88" s="14">
        <v>0</v>
      </c>
      <c r="AV88" s="14">
        <v>0</v>
      </c>
      <c r="AW88" s="14">
        <v>0</v>
      </c>
      <c r="AX88" s="14">
        <v>3.7037039999999999E-3</v>
      </c>
      <c r="AY88" s="14">
        <v>0</v>
      </c>
      <c r="AZ88" s="14">
        <v>0</v>
      </c>
      <c r="BA88" s="14">
        <v>0</v>
      </c>
      <c r="BB88" s="14">
        <v>0</v>
      </c>
      <c r="BC88" s="14">
        <v>0</v>
      </c>
      <c r="BD88" s="14">
        <v>0</v>
      </c>
      <c r="BE88" s="14">
        <v>0</v>
      </c>
      <c r="BF88" s="14">
        <v>0</v>
      </c>
      <c r="BG88" s="14">
        <v>0</v>
      </c>
      <c r="BH88" s="14">
        <v>0</v>
      </c>
      <c r="BI88" s="14">
        <v>0</v>
      </c>
      <c r="BJ88" s="14">
        <v>0</v>
      </c>
      <c r="BK88" s="14">
        <v>3.7037039999999999E-3</v>
      </c>
      <c r="BL88" s="14">
        <v>1.4814815E-2</v>
      </c>
      <c r="BM88" s="14">
        <v>0</v>
      </c>
      <c r="BN88" s="14">
        <v>1.4814815E-2</v>
      </c>
      <c r="BO88" s="14">
        <v>1.8518519000000001E-2</v>
      </c>
      <c r="BP88" s="14">
        <v>0</v>
      </c>
      <c r="BQ88" s="14">
        <v>3.7037039999999999E-3</v>
      </c>
      <c r="BR88" s="14">
        <v>0</v>
      </c>
      <c r="BS88" s="14">
        <v>0</v>
      </c>
      <c r="BT88" s="14">
        <v>0</v>
      </c>
      <c r="BU88" s="14">
        <v>0</v>
      </c>
      <c r="BV88" s="14">
        <v>0</v>
      </c>
      <c r="BW88" s="14">
        <v>0</v>
      </c>
      <c r="BX88" s="14">
        <v>0</v>
      </c>
      <c r="BY88" s="14">
        <v>0</v>
      </c>
      <c r="BZ88" s="14">
        <v>7.4074070000000004E-3</v>
      </c>
      <c r="CA88" s="14">
        <v>0</v>
      </c>
      <c r="CB88" s="14">
        <v>0</v>
      </c>
      <c r="CC88" s="14">
        <v>2.2222222E-2</v>
      </c>
      <c r="CD88" s="14">
        <v>0</v>
      </c>
      <c r="CE88" s="14">
        <v>0</v>
      </c>
      <c r="CF88" s="14">
        <v>2.5925925999999998E-2</v>
      </c>
      <c r="CG88" s="14">
        <v>0</v>
      </c>
      <c r="CH88" s="14">
        <v>0</v>
      </c>
      <c r="CI88" s="14">
        <v>1.8518519000000001E-2</v>
      </c>
      <c r="CJ88" s="14">
        <v>0</v>
      </c>
      <c r="CK88" s="14">
        <v>0.10370370399999999</v>
      </c>
      <c r="CL88" s="14">
        <v>0</v>
      </c>
      <c r="CM88" s="14">
        <v>7.4074070000000004E-3</v>
      </c>
      <c r="CN88" s="14">
        <v>0</v>
      </c>
      <c r="CO88" s="15">
        <v>0</v>
      </c>
    </row>
    <row r="89" spans="1:93">
      <c r="A89" s="8">
        <v>443.35</v>
      </c>
      <c r="B89" s="15">
        <v>42.250708330000002</v>
      </c>
      <c r="C89" s="14">
        <v>0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4">
        <v>0</v>
      </c>
      <c r="S89" s="14">
        <v>0</v>
      </c>
      <c r="T89" s="14">
        <v>0</v>
      </c>
      <c r="U89" s="14">
        <v>0</v>
      </c>
      <c r="V89" s="14">
        <v>0</v>
      </c>
      <c r="W89" s="14">
        <v>0</v>
      </c>
      <c r="X89" s="14">
        <v>0.54102564099999995</v>
      </c>
      <c r="Y89" s="14">
        <v>0</v>
      </c>
      <c r="Z89" s="14">
        <v>0</v>
      </c>
      <c r="AA89" s="14">
        <v>0</v>
      </c>
      <c r="AB89" s="14">
        <v>0</v>
      </c>
      <c r="AC89" s="14">
        <v>0</v>
      </c>
      <c r="AD89" s="14">
        <v>0</v>
      </c>
      <c r="AE89" s="14">
        <v>0</v>
      </c>
      <c r="AF89" s="14">
        <v>0.36410256400000002</v>
      </c>
      <c r="AG89" s="14">
        <v>0</v>
      </c>
      <c r="AH89" s="14">
        <v>0</v>
      </c>
      <c r="AI89" s="14">
        <v>0</v>
      </c>
      <c r="AJ89" s="14">
        <v>0</v>
      </c>
      <c r="AK89" s="14">
        <v>0</v>
      </c>
      <c r="AL89" s="14">
        <v>0</v>
      </c>
      <c r="AM89" s="14">
        <v>0</v>
      </c>
      <c r="AN89" s="14">
        <v>0</v>
      </c>
      <c r="AO89" s="14">
        <v>0</v>
      </c>
      <c r="AP89" s="14">
        <v>0</v>
      </c>
      <c r="AQ89" s="14">
        <v>0</v>
      </c>
      <c r="AR89" s="14">
        <v>0</v>
      </c>
      <c r="AS89" s="14">
        <v>0</v>
      </c>
      <c r="AT89" s="14">
        <v>0</v>
      </c>
      <c r="AU89" s="14">
        <v>0</v>
      </c>
      <c r="AV89" s="14">
        <v>0</v>
      </c>
      <c r="AW89" s="14">
        <v>0</v>
      </c>
      <c r="AX89" s="14">
        <v>2.5641029999999999E-3</v>
      </c>
      <c r="AY89" s="14">
        <v>0</v>
      </c>
      <c r="AZ89" s="14">
        <v>0</v>
      </c>
      <c r="BA89" s="14">
        <v>0</v>
      </c>
      <c r="BB89" s="14">
        <v>0</v>
      </c>
      <c r="BC89" s="14">
        <v>0</v>
      </c>
      <c r="BD89" s="14">
        <v>0</v>
      </c>
      <c r="BE89" s="14">
        <v>2.5641029999999999E-3</v>
      </c>
      <c r="BF89" s="14">
        <v>0</v>
      </c>
      <c r="BG89" s="14">
        <v>0</v>
      </c>
      <c r="BH89" s="14">
        <v>0</v>
      </c>
      <c r="BI89" s="14">
        <v>0</v>
      </c>
      <c r="BJ89" s="14">
        <v>0</v>
      </c>
      <c r="BK89" s="14">
        <v>2.5641029999999999E-3</v>
      </c>
      <c r="BL89" s="14">
        <v>7.6923080000000001E-3</v>
      </c>
      <c r="BM89" s="14">
        <v>0</v>
      </c>
      <c r="BN89" s="14">
        <v>0</v>
      </c>
      <c r="BO89" s="14">
        <v>0</v>
      </c>
      <c r="BP89" s="14">
        <v>0</v>
      </c>
      <c r="BQ89" s="14">
        <v>0</v>
      </c>
      <c r="BR89" s="14">
        <v>0</v>
      </c>
      <c r="BS89" s="14">
        <v>0</v>
      </c>
      <c r="BT89" s="14">
        <v>0</v>
      </c>
      <c r="BU89" s="14">
        <v>0</v>
      </c>
      <c r="BV89" s="14">
        <v>0</v>
      </c>
      <c r="BW89" s="14">
        <v>0</v>
      </c>
      <c r="BX89" s="14">
        <v>0</v>
      </c>
      <c r="BY89" s="14">
        <v>0</v>
      </c>
      <c r="BZ89" s="14">
        <v>0</v>
      </c>
      <c r="CA89" s="14">
        <v>0</v>
      </c>
      <c r="CB89" s="14">
        <v>0</v>
      </c>
      <c r="CC89" s="14">
        <v>0</v>
      </c>
      <c r="CD89" s="14">
        <v>0</v>
      </c>
      <c r="CE89" s="14">
        <v>1.5384615000000001E-2</v>
      </c>
      <c r="CF89" s="14">
        <v>0</v>
      </c>
      <c r="CG89" s="14">
        <v>0</v>
      </c>
      <c r="CH89" s="14">
        <v>0</v>
      </c>
      <c r="CI89" s="14">
        <v>1.0256410000000001E-2</v>
      </c>
      <c r="CJ89" s="14">
        <v>0</v>
      </c>
      <c r="CK89" s="14">
        <v>5.3846154E-2</v>
      </c>
      <c r="CL89" s="14">
        <v>0</v>
      </c>
      <c r="CM89" s="14">
        <v>0</v>
      </c>
      <c r="CN89" s="14">
        <v>0</v>
      </c>
      <c r="CO89" s="15">
        <v>0</v>
      </c>
    </row>
    <row r="90" spans="1:93">
      <c r="A90" s="8">
        <v>444.85</v>
      </c>
      <c r="B90" s="15">
        <v>42.380041669999997</v>
      </c>
      <c r="C90" s="14">
        <v>0</v>
      </c>
      <c r="D90" s="14">
        <v>0</v>
      </c>
      <c r="E90" s="14">
        <v>0</v>
      </c>
      <c r="F90" s="14">
        <v>1.9480519000000002E-2</v>
      </c>
      <c r="G90" s="14">
        <v>0</v>
      </c>
      <c r="H90" s="14">
        <v>0</v>
      </c>
      <c r="I90" s="14">
        <v>3.2467529999999998E-3</v>
      </c>
      <c r="J90" s="14">
        <v>0</v>
      </c>
      <c r="K90" s="14">
        <v>0</v>
      </c>
      <c r="L90" s="14">
        <v>0</v>
      </c>
      <c r="M90" s="14">
        <v>0</v>
      </c>
      <c r="N90" s="14">
        <v>3.2467529999999998E-3</v>
      </c>
      <c r="O90" s="14">
        <v>0</v>
      </c>
      <c r="P90" s="14">
        <v>0</v>
      </c>
      <c r="Q90" s="14">
        <v>0</v>
      </c>
      <c r="R90" s="14">
        <v>0</v>
      </c>
      <c r="S90" s="14">
        <v>0</v>
      </c>
      <c r="T90" s="14">
        <v>0</v>
      </c>
      <c r="U90" s="14">
        <v>0</v>
      </c>
      <c r="V90" s="14">
        <v>0</v>
      </c>
      <c r="W90" s="14">
        <v>0</v>
      </c>
      <c r="X90" s="14">
        <v>0.63636363600000001</v>
      </c>
      <c r="Y90" s="14">
        <v>3.2467529999999998E-3</v>
      </c>
      <c r="Z90" s="14">
        <v>0</v>
      </c>
      <c r="AA90" s="14">
        <v>0</v>
      </c>
      <c r="AB90" s="14">
        <v>0</v>
      </c>
      <c r="AC90" s="14">
        <v>0</v>
      </c>
      <c r="AD90" s="14">
        <v>0</v>
      </c>
      <c r="AE90" s="14">
        <v>0</v>
      </c>
      <c r="AF90" s="14">
        <v>0.10714285699999999</v>
      </c>
      <c r="AG90" s="14">
        <v>5.5194805E-2</v>
      </c>
      <c r="AH90" s="14">
        <v>0</v>
      </c>
      <c r="AI90" s="14">
        <v>0</v>
      </c>
      <c r="AJ90" s="14">
        <v>0</v>
      </c>
      <c r="AK90" s="14">
        <v>0</v>
      </c>
      <c r="AL90" s="14">
        <v>0</v>
      </c>
      <c r="AM90" s="14">
        <v>0</v>
      </c>
      <c r="AN90" s="14">
        <v>0</v>
      </c>
      <c r="AO90" s="14">
        <v>0</v>
      </c>
      <c r="AP90" s="14">
        <v>0</v>
      </c>
      <c r="AQ90" s="14">
        <v>0</v>
      </c>
      <c r="AR90" s="14">
        <v>0</v>
      </c>
      <c r="AS90" s="14">
        <v>0</v>
      </c>
      <c r="AT90" s="14">
        <v>3.2467529999999998E-3</v>
      </c>
      <c r="AU90" s="14">
        <v>0</v>
      </c>
      <c r="AV90" s="14">
        <v>9.7402600000000006E-3</v>
      </c>
      <c r="AW90" s="14">
        <v>0</v>
      </c>
      <c r="AX90" s="14">
        <v>3.2467529999999998E-3</v>
      </c>
      <c r="AY90" s="14">
        <v>0</v>
      </c>
      <c r="AZ90" s="14">
        <v>0</v>
      </c>
      <c r="BA90" s="14">
        <v>0</v>
      </c>
      <c r="BB90" s="14">
        <v>0</v>
      </c>
      <c r="BC90" s="14">
        <v>0</v>
      </c>
      <c r="BD90" s="14">
        <v>0</v>
      </c>
      <c r="BE90" s="14">
        <v>3.2467529999999998E-3</v>
      </c>
      <c r="BF90" s="14">
        <v>0</v>
      </c>
      <c r="BG90" s="14">
        <v>0</v>
      </c>
      <c r="BH90" s="14">
        <v>0</v>
      </c>
      <c r="BI90" s="14">
        <v>0</v>
      </c>
      <c r="BJ90" s="14">
        <v>0</v>
      </c>
      <c r="BK90" s="14">
        <v>6.4935059999999996E-3</v>
      </c>
      <c r="BL90" s="14">
        <v>6.4935059999999996E-3</v>
      </c>
      <c r="BM90" s="14">
        <v>0</v>
      </c>
      <c r="BN90" s="14">
        <v>9.7402600000000006E-3</v>
      </c>
      <c r="BO90" s="14">
        <v>9.7402600000000006E-3</v>
      </c>
      <c r="BP90" s="14">
        <v>0</v>
      </c>
      <c r="BQ90" s="14">
        <v>3.2467529999999998E-3</v>
      </c>
      <c r="BR90" s="14">
        <v>0</v>
      </c>
      <c r="BS90" s="14">
        <v>6.4935059999999996E-3</v>
      </c>
      <c r="BT90" s="14">
        <v>0</v>
      </c>
      <c r="BU90" s="14">
        <v>0</v>
      </c>
      <c r="BV90" s="14">
        <v>0</v>
      </c>
      <c r="BW90" s="14">
        <v>0</v>
      </c>
      <c r="BX90" s="14">
        <v>0</v>
      </c>
      <c r="BY90" s="14">
        <v>0</v>
      </c>
      <c r="BZ90" s="14">
        <v>0</v>
      </c>
      <c r="CA90" s="14">
        <v>0</v>
      </c>
      <c r="CB90" s="14">
        <v>0</v>
      </c>
      <c r="CC90" s="14">
        <v>3.2467529999999998E-3</v>
      </c>
      <c r="CD90" s="14">
        <v>3.2467529999999998E-3</v>
      </c>
      <c r="CE90" s="14">
        <v>3.2467529999999998E-3</v>
      </c>
      <c r="CF90" s="14">
        <v>3.5714285999999998E-2</v>
      </c>
      <c r="CG90" s="14">
        <v>0</v>
      </c>
      <c r="CH90" s="14">
        <v>0</v>
      </c>
      <c r="CI90" s="14">
        <v>1.2987013E-2</v>
      </c>
      <c r="CJ90" s="14">
        <v>0</v>
      </c>
      <c r="CK90" s="14">
        <v>3.5714285999999998E-2</v>
      </c>
      <c r="CL90" s="14">
        <v>0</v>
      </c>
      <c r="CM90" s="14">
        <v>1.6233766E-2</v>
      </c>
      <c r="CN90" s="14">
        <v>0</v>
      </c>
      <c r="CO90" s="15">
        <v>0</v>
      </c>
    </row>
    <row r="91" spans="1:93">
      <c r="A91" s="8">
        <v>446.35</v>
      </c>
      <c r="B91" s="15">
        <v>42.521291669999997</v>
      </c>
      <c r="C91" s="14">
        <v>0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1.0638297999999999E-2</v>
      </c>
      <c r="J91" s="14">
        <v>0</v>
      </c>
      <c r="K91" s="14">
        <v>0</v>
      </c>
      <c r="L91" s="14">
        <v>0</v>
      </c>
      <c r="M91" s="14">
        <v>0</v>
      </c>
      <c r="N91" s="14">
        <v>0</v>
      </c>
      <c r="O91" s="14">
        <v>0</v>
      </c>
      <c r="P91" s="14">
        <v>0</v>
      </c>
      <c r="Q91" s="14">
        <v>0</v>
      </c>
      <c r="R91" s="14">
        <v>0</v>
      </c>
      <c r="S91" s="14">
        <v>0</v>
      </c>
      <c r="T91" s="14">
        <v>0</v>
      </c>
      <c r="U91" s="14">
        <v>0</v>
      </c>
      <c r="V91" s="14">
        <v>0</v>
      </c>
      <c r="W91" s="14">
        <v>0</v>
      </c>
      <c r="X91" s="14">
        <v>0.75531914899999997</v>
      </c>
      <c r="Y91" s="14">
        <v>0</v>
      </c>
      <c r="Z91" s="14">
        <v>0</v>
      </c>
      <c r="AA91" s="14">
        <v>0</v>
      </c>
      <c r="AB91" s="14">
        <v>0</v>
      </c>
      <c r="AC91" s="14">
        <v>0</v>
      </c>
      <c r="AD91" s="14">
        <v>0</v>
      </c>
      <c r="AE91" s="14">
        <v>0</v>
      </c>
      <c r="AF91" s="14">
        <v>0.154255319</v>
      </c>
      <c r="AG91" s="14">
        <v>0</v>
      </c>
      <c r="AH91" s="14">
        <v>0</v>
      </c>
      <c r="AI91" s="14">
        <v>0</v>
      </c>
      <c r="AJ91" s="14">
        <v>0</v>
      </c>
      <c r="AK91" s="14">
        <v>0</v>
      </c>
      <c r="AL91" s="14">
        <v>0</v>
      </c>
      <c r="AM91" s="14">
        <v>0</v>
      </c>
      <c r="AN91" s="14">
        <v>0</v>
      </c>
      <c r="AO91" s="14">
        <v>0</v>
      </c>
      <c r="AP91" s="14">
        <v>0</v>
      </c>
      <c r="AQ91" s="14">
        <v>0</v>
      </c>
      <c r="AR91" s="14">
        <v>0</v>
      </c>
      <c r="AS91" s="14">
        <v>0</v>
      </c>
      <c r="AT91" s="14">
        <v>0</v>
      </c>
      <c r="AU91" s="14">
        <v>0</v>
      </c>
      <c r="AV91" s="14">
        <v>5.3191489999999996E-3</v>
      </c>
      <c r="AW91" s="14">
        <v>0</v>
      </c>
      <c r="AX91" s="14">
        <v>0</v>
      </c>
      <c r="AY91" s="14">
        <v>0</v>
      </c>
      <c r="AZ91" s="14">
        <v>0</v>
      </c>
      <c r="BA91" s="14">
        <v>0</v>
      </c>
      <c r="BB91" s="14">
        <v>0</v>
      </c>
      <c r="BC91" s="14">
        <v>0</v>
      </c>
      <c r="BD91" s="14">
        <v>0</v>
      </c>
      <c r="BE91" s="14">
        <v>2.6595740000000001E-3</v>
      </c>
      <c r="BF91" s="14">
        <v>0</v>
      </c>
      <c r="BG91" s="14">
        <v>0</v>
      </c>
      <c r="BH91" s="14">
        <v>5.3191489999999996E-3</v>
      </c>
      <c r="BI91" s="14">
        <v>0</v>
      </c>
      <c r="BJ91" s="14">
        <v>0</v>
      </c>
      <c r="BK91" s="14">
        <v>0</v>
      </c>
      <c r="BL91" s="14">
        <v>5.3191489999999996E-3</v>
      </c>
      <c r="BM91" s="14">
        <v>0</v>
      </c>
      <c r="BN91" s="14">
        <v>0</v>
      </c>
      <c r="BO91" s="14">
        <v>2.6595740000000001E-3</v>
      </c>
      <c r="BP91" s="14">
        <v>0</v>
      </c>
      <c r="BQ91" s="14">
        <v>2.6595740000000001E-3</v>
      </c>
      <c r="BR91" s="14">
        <v>0</v>
      </c>
      <c r="BS91" s="14">
        <v>0</v>
      </c>
      <c r="BT91" s="14">
        <v>0</v>
      </c>
      <c r="BU91" s="14">
        <v>0</v>
      </c>
      <c r="BV91" s="14">
        <v>0</v>
      </c>
      <c r="BW91" s="14">
        <v>0</v>
      </c>
      <c r="BX91" s="14">
        <v>0</v>
      </c>
      <c r="BY91" s="14">
        <v>0</v>
      </c>
      <c r="BZ91" s="14">
        <v>0</v>
      </c>
      <c r="CA91" s="14">
        <v>2.6595740000000001E-3</v>
      </c>
      <c r="CB91" s="14">
        <v>0</v>
      </c>
      <c r="CC91" s="14">
        <v>5.3191489999999996E-3</v>
      </c>
      <c r="CD91" s="14">
        <v>0</v>
      </c>
      <c r="CE91" s="14">
        <v>0</v>
      </c>
      <c r="CF91" s="14">
        <v>2.6595740000000001E-3</v>
      </c>
      <c r="CG91" s="14">
        <v>0</v>
      </c>
      <c r="CH91" s="14">
        <v>0</v>
      </c>
      <c r="CI91" s="14">
        <v>1.0638297999999999E-2</v>
      </c>
      <c r="CJ91" s="14">
        <v>0</v>
      </c>
      <c r="CK91" s="14">
        <v>3.4574467999999997E-2</v>
      </c>
      <c r="CL91" s="14">
        <v>0</v>
      </c>
      <c r="CM91" s="14">
        <v>0</v>
      </c>
      <c r="CN91" s="14">
        <v>0</v>
      </c>
      <c r="CO91" s="15">
        <v>0</v>
      </c>
    </row>
    <row r="92" spans="1:93">
      <c r="A92" s="8">
        <v>447.85</v>
      </c>
      <c r="B92" s="15">
        <v>42.662541670000003</v>
      </c>
      <c r="C92" s="14">
        <v>0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7.0175439999999997E-3</v>
      </c>
      <c r="J92" s="14">
        <v>0</v>
      </c>
      <c r="K92" s="14">
        <v>0</v>
      </c>
      <c r="L92" s="14">
        <v>0</v>
      </c>
      <c r="M92" s="14">
        <v>0</v>
      </c>
      <c r="N92" s="14">
        <v>3.5087719999999998E-3</v>
      </c>
      <c r="O92" s="14">
        <v>0</v>
      </c>
      <c r="P92" s="14">
        <v>0</v>
      </c>
      <c r="Q92" s="14">
        <v>0</v>
      </c>
      <c r="R92" s="14">
        <v>0</v>
      </c>
      <c r="S92" s="14">
        <v>0</v>
      </c>
      <c r="T92" s="14">
        <v>0</v>
      </c>
      <c r="U92" s="14">
        <v>0</v>
      </c>
      <c r="V92" s="14">
        <v>0</v>
      </c>
      <c r="W92" s="14">
        <v>0</v>
      </c>
      <c r="X92" s="14">
        <v>0.31578947400000001</v>
      </c>
      <c r="Y92" s="14">
        <v>0</v>
      </c>
      <c r="Z92" s="14">
        <v>0</v>
      </c>
      <c r="AA92" s="14">
        <v>0</v>
      </c>
      <c r="AB92" s="14">
        <v>0</v>
      </c>
      <c r="AC92" s="14">
        <v>0</v>
      </c>
      <c r="AD92" s="14">
        <v>0</v>
      </c>
      <c r="AE92" s="14">
        <v>0</v>
      </c>
      <c r="AF92" s="14">
        <v>0.62456140400000004</v>
      </c>
      <c r="AG92" s="14">
        <v>0</v>
      </c>
      <c r="AH92" s="14">
        <v>3.5087719999999998E-3</v>
      </c>
      <c r="AI92" s="14">
        <v>0</v>
      </c>
      <c r="AJ92" s="14">
        <v>0</v>
      </c>
      <c r="AK92" s="14">
        <v>0</v>
      </c>
      <c r="AL92" s="14">
        <v>0</v>
      </c>
      <c r="AM92" s="14">
        <v>0</v>
      </c>
      <c r="AN92" s="14">
        <v>0</v>
      </c>
      <c r="AO92" s="14">
        <v>0</v>
      </c>
      <c r="AP92" s="14">
        <v>0</v>
      </c>
      <c r="AQ92" s="14">
        <v>0</v>
      </c>
      <c r="AR92" s="14">
        <v>0</v>
      </c>
      <c r="AS92" s="14">
        <v>0</v>
      </c>
      <c r="AT92" s="14">
        <v>0</v>
      </c>
      <c r="AU92" s="14">
        <v>0</v>
      </c>
      <c r="AV92" s="14">
        <v>3.5087719999999998E-3</v>
      </c>
      <c r="AW92" s="14">
        <v>0</v>
      </c>
      <c r="AX92" s="14">
        <v>3.5087719999999998E-3</v>
      </c>
      <c r="AY92" s="14">
        <v>0</v>
      </c>
      <c r="AZ92" s="14">
        <v>0</v>
      </c>
      <c r="BA92" s="14">
        <v>0</v>
      </c>
      <c r="BB92" s="14">
        <v>0</v>
      </c>
      <c r="BC92" s="14">
        <v>0</v>
      </c>
      <c r="BD92" s="14">
        <v>0</v>
      </c>
      <c r="BE92" s="14">
        <v>0</v>
      </c>
      <c r="BF92" s="14">
        <v>0</v>
      </c>
      <c r="BG92" s="14">
        <v>0</v>
      </c>
      <c r="BH92" s="14">
        <v>0</v>
      </c>
      <c r="BI92" s="14">
        <v>0</v>
      </c>
      <c r="BJ92" s="14">
        <v>0</v>
      </c>
      <c r="BK92" s="14">
        <v>0</v>
      </c>
      <c r="BL92" s="14">
        <v>3.5087719999999998E-3</v>
      </c>
      <c r="BM92" s="14">
        <v>0</v>
      </c>
      <c r="BN92" s="14">
        <v>0</v>
      </c>
      <c r="BO92" s="14">
        <v>0</v>
      </c>
      <c r="BP92" s="14">
        <v>0</v>
      </c>
      <c r="BQ92" s="14">
        <v>0</v>
      </c>
      <c r="BR92" s="14">
        <v>0</v>
      </c>
      <c r="BS92" s="14">
        <v>0</v>
      </c>
      <c r="BT92" s="14">
        <v>0</v>
      </c>
      <c r="BU92" s="14">
        <v>0</v>
      </c>
      <c r="BV92" s="14">
        <v>0</v>
      </c>
      <c r="BW92" s="14">
        <v>0</v>
      </c>
      <c r="BX92" s="14">
        <v>0</v>
      </c>
      <c r="BY92" s="14">
        <v>0</v>
      </c>
      <c r="BZ92" s="14">
        <v>0</v>
      </c>
      <c r="CA92" s="14">
        <v>3.5087719999999998E-3</v>
      </c>
      <c r="CB92" s="14">
        <v>0</v>
      </c>
      <c r="CC92" s="14">
        <v>0</v>
      </c>
      <c r="CD92" s="14">
        <v>0</v>
      </c>
      <c r="CE92" s="14">
        <v>0</v>
      </c>
      <c r="CF92" s="14">
        <v>3.5087719999999998E-3</v>
      </c>
      <c r="CG92" s="14">
        <v>0</v>
      </c>
      <c r="CH92" s="14">
        <v>0</v>
      </c>
      <c r="CI92" s="14">
        <v>1.0526316000000001E-2</v>
      </c>
      <c r="CJ92" s="14">
        <v>0</v>
      </c>
      <c r="CK92" s="14">
        <v>1.7543860000000001E-2</v>
      </c>
      <c r="CL92" s="14">
        <v>0</v>
      </c>
      <c r="CM92" s="14">
        <v>0</v>
      </c>
      <c r="CN92" s="14">
        <v>0</v>
      </c>
      <c r="CO92" s="15">
        <v>0</v>
      </c>
    </row>
    <row r="93" spans="1:93">
      <c r="A93" s="8">
        <v>449.35</v>
      </c>
      <c r="B93" s="15">
        <v>42.803791670000003</v>
      </c>
      <c r="C93" s="14">
        <v>0</v>
      </c>
      <c r="D93" s="14">
        <v>0</v>
      </c>
      <c r="E93" s="14">
        <v>0</v>
      </c>
      <c r="F93" s="14">
        <v>0</v>
      </c>
      <c r="G93" s="14">
        <v>0</v>
      </c>
      <c r="H93" s="14">
        <v>0</v>
      </c>
      <c r="I93" s="14">
        <v>2.331002E-3</v>
      </c>
      <c r="J93" s="14">
        <v>0</v>
      </c>
      <c r="K93" s="14">
        <v>0</v>
      </c>
      <c r="L93" s="14">
        <v>2.331002E-3</v>
      </c>
      <c r="M93" s="14">
        <v>0</v>
      </c>
      <c r="N93" s="14">
        <v>0</v>
      </c>
      <c r="O93" s="14">
        <v>0</v>
      </c>
      <c r="P93" s="14">
        <v>0</v>
      </c>
      <c r="Q93" s="14">
        <v>0</v>
      </c>
      <c r="R93" s="14">
        <v>0</v>
      </c>
      <c r="S93" s="14">
        <v>0</v>
      </c>
      <c r="T93" s="14">
        <v>0</v>
      </c>
      <c r="U93" s="14">
        <v>0</v>
      </c>
      <c r="V93" s="14">
        <v>0</v>
      </c>
      <c r="W93" s="14">
        <v>0</v>
      </c>
      <c r="X93" s="14">
        <v>0.37296037300000001</v>
      </c>
      <c r="Y93" s="14">
        <v>0</v>
      </c>
      <c r="Z93" s="14">
        <v>0</v>
      </c>
      <c r="AA93" s="14">
        <v>0</v>
      </c>
      <c r="AB93" s="14">
        <v>0</v>
      </c>
      <c r="AC93" s="14">
        <v>0</v>
      </c>
      <c r="AD93" s="14">
        <v>0</v>
      </c>
      <c r="AE93" s="14">
        <v>0</v>
      </c>
      <c r="AF93" s="14">
        <v>0.58508158499999996</v>
      </c>
      <c r="AG93" s="14">
        <v>0</v>
      </c>
      <c r="AH93" s="14">
        <v>4.6620050000000003E-3</v>
      </c>
      <c r="AI93" s="14">
        <v>0</v>
      </c>
      <c r="AJ93" s="14">
        <v>0</v>
      </c>
      <c r="AK93" s="14">
        <v>0</v>
      </c>
      <c r="AL93" s="14">
        <v>0</v>
      </c>
      <c r="AM93" s="14">
        <v>0</v>
      </c>
      <c r="AN93" s="14">
        <v>0</v>
      </c>
      <c r="AO93" s="14">
        <v>0</v>
      </c>
      <c r="AP93" s="14">
        <v>0</v>
      </c>
      <c r="AQ93" s="14">
        <v>0</v>
      </c>
      <c r="AR93" s="14">
        <v>0</v>
      </c>
      <c r="AS93" s="14">
        <v>0</v>
      </c>
      <c r="AT93" s="14">
        <v>0</v>
      </c>
      <c r="AU93" s="14">
        <v>0</v>
      </c>
      <c r="AV93" s="14">
        <v>0</v>
      </c>
      <c r="AW93" s="14">
        <v>2.331002E-3</v>
      </c>
      <c r="AX93" s="14">
        <v>2.331002E-3</v>
      </c>
      <c r="AY93" s="14">
        <v>0</v>
      </c>
      <c r="AZ93" s="14">
        <v>0</v>
      </c>
      <c r="BA93" s="14">
        <v>0</v>
      </c>
      <c r="BB93" s="14">
        <v>0</v>
      </c>
      <c r="BC93" s="14">
        <v>0</v>
      </c>
      <c r="BD93" s="14">
        <v>0</v>
      </c>
      <c r="BE93" s="14">
        <v>2.331002E-3</v>
      </c>
      <c r="BF93" s="14">
        <v>0</v>
      </c>
      <c r="BG93" s="14">
        <v>0</v>
      </c>
      <c r="BH93" s="14">
        <v>0</v>
      </c>
      <c r="BI93" s="14">
        <v>0</v>
      </c>
      <c r="BJ93" s="14">
        <v>0</v>
      </c>
      <c r="BK93" s="14">
        <v>0</v>
      </c>
      <c r="BL93" s="14">
        <v>2.331002E-3</v>
      </c>
      <c r="BM93" s="14">
        <v>0</v>
      </c>
      <c r="BN93" s="14">
        <v>0</v>
      </c>
      <c r="BO93" s="14">
        <v>0</v>
      </c>
      <c r="BP93" s="14">
        <v>0</v>
      </c>
      <c r="BQ93" s="14">
        <v>0</v>
      </c>
      <c r="BR93" s="14">
        <v>0</v>
      </c>
      <c r="BS93" s="14">
        <v>0</v>
      </c>
      <c r="BT93" s="14">
        <v>0</v>
      </c>
      <c r="BU93" s="14">
        <v>0</v>
      </c>
      <c r="BV93" s="14">
        <v>0</v>
      </c>
      <c r="BW93" s="14">
        <v>0</v>
      </c>
      <c r="BX93" s="14">
        <v>0</v>
      </c>
      <c r="BY93" s="14">
        <v>0</v>
      </c>
      <c r="BZ93" s="14">
        <v>0</v>
      </c>
      <c r="CA93" s="14">
        <v>0</v>
      </c>
      <c r="CB93" s="14">
        <v>2.331002E-3</v>
      </c>
      <c r="CC93" s="14">
        <v>2.331002E-3</v>
      </c>
      <c r="CD93" s="14">
        <v>0</v>
      </c>
      <c r="CE93" s="14">
        <v>0</v>
      </c>
      <c r="CF93" s="14">
        <v>4.6620050000000003E-3</v>
      </c>
      <c r="CG93" s="14">
        <v>0</v>
      </c>
      <c r="CH93" s="14">
        <v>0</v>
      </c>
      <c r="CI93" s="14">
        <v>4.6620050000000003E-3</v>
      </c>
      <c r="CJ93" s="14">
        <v>0</v>
      </c>
      <c r="CK93" s="14">
        <v>9.3240089999999994E-3</v>
      </c>
      <c r="CL93" s="14">
        <v>0</v>
      </c>
      <c r="CM93" s="14">
        <v>0</v>
      </c>
      <c r="CN93" s="14">
        <v>0</v>
      </c>
      <c r="CO93" s="15">
        <v>0</v>
      </c>
    </row>
    <row r="94" spans="1:93">
      <c r="A94" s="8">
        <v>451.45</v>
      </c>
      <c r="B94" s="15">
        <v>43.001541670000002</v>
      </c>
      <c r="C94" s="14">
        <v>0</v>
      </c>
      <c r="D94" s="14">
        <v>0</v>
      </c>
      <c r="E94" s="14">
        <v>0</v>
      </c>
      <c r="F94" s="14">
        <v>0</v>
      </c>
      <c r="G94" s="14">
        <v>0</v>
      </c>
      <c r="H94" s="14">
        <v>0</v>
      </c>
      <c r="I94" s="14">
        <v>4.6666667000000002E-2</v>
      </c>
      <c r="J94" s="14">
        <v>0</v>
      </c>
      <c r="K94" s="14">
        <v>0</v>
      </c>
      <c r="L94" s="14">
        <v>0</v>
      </c>
      <c r="M94" s="14">
        <v>0</v>
      </c>
      <c r="N94" s="14">
        <v>3.333333E-3</v>
      </c>
      <c r="O94" s="14">
        <v>0</v>
      </c>
      <c r="P94" s="14">
        <v>0</v>
      </c>
      <c r="Q94" s="14">
        <v>0</v>
      </c>
      <c r="R94" s="14">
        <v>0</v>
      </c>
      <c r="S94" s="14">
        <v>3.333333E-3</v>
      </c>
      <c r="T94" s="14">
        <v>0</v>
      </c>
      <c r="U94" s="14">
        <v>0</v>
      </c>
      <c r="V94" s="14">
        <v>0</v>
      </c>
      <c r="W94" s="14">
        <v>0</v>
      </c>
      <c r="X94" s="14">
        <v>0.34333333300000002</v>
      </c>
      <c r="Y94" s="14">
        <v>0</v>
      </c>
      <c r="Z94" s="14">
        <v>0</v>
      </c>
      <c r="AA94" s="14">
        <v>0</v>
      </c>
      <c r="AB94" s="14">
        <v>0</v>
      </c>
      <c r="AC94" s="14">
        <v>0</v>
      </c>
      <c r="AD94" s="14">
        <v>0</v>
      </c>
      <c r="AE94" s="14">
        <v>0</v>
      </c>
      <c r="AF94" s="14">
        <v>0.38666666700000002</v>
      </c>
      <c r="AG94" s="14">
        <v>0</v>
      </c>
      <c r="AH94" s="14">
        <v>0</v>
      </c>
      <c r="AI94" s="14">
        <v>0</v>
      </c>
      <c r="AJ94" s="14">
        <v>0</v>
      </c>
      <c r="AK94" s="14">
        <v>0</v>
      </c>
      <c r="AL94" s="14">
        <v>0</v>
      </c>
      <c r="AM94" s="14">
        <v>0</v>
      </c>
      <c r="AN94" s="14">
        <v>0</v>
      </c>
      <c r="AO94" s="14">
        <v>0</v>
      </c>
      <c r="AP94" s="14">
        <v>0</v>
      </c>
      <c r="AQ94" s="14">
        <v>0</v>
      </c>
      <c r="AR94" s="14">
        <v>0</v>
      </c>
      <c r="AS94" s="14">
        <v>3.333333E-3</v>
      </c>
      <c r="AT94" s="14">
        <v>0</v>
      </c>
      <c r="AU94" s="14">
        <v>0</v>
      </c>
      <c r="AV94" s="14">
        <v>0.01</v>
      </c>
      <c r="AW94" s="14">
        <v>3.333333E-3</v>
      </c>
      <c r="AX94" s="14">
        <v>0</v>
      </c>
      <c r="AY94" s="14">
        <v>0</v>
      </c>
      <c r="AZ94" s="14">
        <v>3.333333E-3</v>
      </c>
      <c r="BA94" s="14">
        <v>0</v>
      </c>
      <c r="BB94" s="14">
        <v>0</v>
      </c>
      <c r="BC94" s="14">
        <v>0</v>
      </c>
      <c r="BD94" s="14">
        <v>0</v>
      </c>
      <c r="BE94" s="14">
        <v>3.333333E-3</v>
      </c>
      <c r="BF94" s="14">
        <v>0</v>
      </c>
      <c r="BG94" s="14">
        <v>0</v>
      </c>
      <c r="BH94" s="14">
        <v>0</v>
      </c>
      <c r="BI94" s="14">
        <v>0</v>
      </c>
      <c r="BJ94" s="14">
        <v>0</v>
      </c>
      <c r="BK94" s="14">
        <v>0</v>
      </c>
      <c r="BL94" s="14">
        <v>2.3333333000000001E-2</v>
      </c>
      <c r="BM94" s="14">
        <v>0</v>
      </c>
      <c r="BN94" s="14">
        <v>0</v>
      </c>
      <c r="BO94" s="14">
        <v>0</v>
      </c>
      <c r="BP94" s="14">
        <v>0</v>
      </c>
      <c r="BQ94" s="14">
        <v>3.333333E-3</v>
      </c>
      <c r="BR94" s="14">
        <v>0</v>
      </c>
      <c r="BS94" s="14">
        <v>3.333333E-3</v>
      </c>
      <c r="BT94" s="14">
        <v>0</v>
      </c>
      <c r="BU94" s="14">
        <v>0</v>
      </c>
      <c r="BV94" s="14">
        <v>0</v>
      </c>
      <c r="BW94" s="14">
        <v>0</v>
      </c>
      <c r="BX94" s="14">
        <v>0</v>
      </c>
      <c r="BY94" s="14">
        <v>0</v>
      </c>
      <c r="BZ94" s="14">
        <v>0</v>
      </c>
      <c r="CA94" s="14">
        <v>3.333333E-3</v>
      </c>
      <c r="CB94" s="14">
        <v>0</v>
      </c>
      <c r="CC94" s="14">
        <v>0</v>
      </c>
      <c r="CD94" s="14">
        <v>0</v>
      </c>
      <c r="CE94" s="14">
        <v>0</v>
      </c>
      <c r="CF94" s="14">
        <v>0.01</v>
      </c>
      <c r="CG94" s="14">
        <v>0</v>
      </c>
      <c r="CH94" s="14">
        <v>0</v>
      </c>
      <c r="CI94" s="14">
        <v>0.02</v>
      </c>
      <c r="CJ94" s="14">
        <v>0</v>
      </c>
      <c r="CK94" s="14">
        <v>0.116666667</v>
      </c>
      <c r="CL94" s="14">
        <v>0</v>
      </c>
      <c r="CM94" s="14">
        <v>1.3333332999999999E-2</v>
      </c>
      <c r="CN94" s="14">
        <v>0</v>
      </c>
      <c r="CO94" s="15">
        <v>0</v>
      </c>
    </row>
    <row r="95" spans="1:93">
      <c r="A95" s="8">
        <v>452.95</v>
      </c>
      <c r="B95" s="15">
        <v>43.142791670000001</v>
      </c>
      <c r="C95" s="14">
        <v>0</v>
      </c>
      <c r="D95" s="14">
        <v>0</v>
      </c>
      <c r="E95" s="14">
        <v>0</v>
      </c>
      <c r="F95" s="14">
        <v>0</v>
      </c>
      <c r="G95" s="14">
        <v>0</v>
      </c>
      <c r="H95" s="14">
        <v>0</v>
      </c>
      <c r="I95" s="14">
        <v>8.8642658999999999E-2</v>
      </c>
      <c r="J95" s="14">
        <v>0</v>
      </c>
      <c r="K95" s="14">
        <v>0</v>
      </c>
      <c r="L95" s="14">
        <v>0</v>
      </c>
      <c r="M95" s="14">
        <v>0</v>
      </c>
      <c r="N95" s="14">
        <v>0</v>
      </c>
      <c r="O95" s="14">
        <v>0</v>
      </c>
      <c r="P95" s="14">
        <v>0</v>
      </c>
      <c r="Q95" s="14">
        <v>0</v>
      </c>
      <c r="R95" s="14">
        <v>0</v>
      </c>
      <c r="S95" s="14">
        <v>8.3102490000000005E-3</v>
      </c>
      <c r="T95" s="14">
        <v>0</v>
      </c>
      <c r="U95" s="14">
        <v>0</v>
      </c>
      <c r="V95" s="14">
        <v>0</v>
      </c>
      <c r="W95" s="14">
        <v>0</v>
      </c>
      <c r="X95" s="14">
        <v>0.54293628800000004</v>
      </c>
      <c r="Y95" s="14">
        <v>0</v>
      </c>
      <c r="Z95" s="14">
        <v>0</v>
      </c>
      <c r="AA95" s="14">
        <v>0</v>
      </c>
      <c r="AB95" s="14">
        <v>0</v>
      </c>
      <c r="AC95" s="14">
        <v>0</v>
      </c>
      <c r="AD95" s="14">
        <v>0</v>
      </c>
      <c r="AE95" s="14">
        <v>0</v>
      </c>
      <c r="AF95" s="14">
        <v>0.20775623300000001</v>
      </c>
      <c r="AG95" s="14">
        <v>0</v>
      </c>
      <c r="AH95" s="14">
        <v>0</v>
      </c>
      <c r="AI95" s="14">
        <v>0</v>
      </c>
      <c r="AJ95" s="14">
        <v>0</v>
      </c>
      <c r="AK95" s="14">
        <v>0</v>
      </c>
      <c r="AL95" s="14">
        <v>0</v>
      </c>
      <c r="AM95" s="14">
        <v>0</v>
      </c>
      <c r="AN95" s="14">
        <v>0</v>
      </c>
      <c r="AO95" s="14">
        <v>0</v>
      </c>
      <c r="AP95" s="14">
        <v>0</v>
      </c>
      <c r="AQ95" s="14">
        <v>0</v>
      </c>
      <c r="AR95" s="14">
        <v>0</v>
      </c>
      <c r="AS95" s="14">
        <v>0</v>
      </c>
      <c r="AT95" s="14">
        <v>5.540166E-3</v>
      </c>
      <c r="AU95" s="14">
        <v>0</v>
      </c>
      <c r="AV95" s="14">
        <v>2.770083E-3</v>
      </c>
      <c r="AW95" s="14">
        <v>5.540166E-3</v>
      </c>
      <c r="AX95" s="14">
        <v>8.3102490000000005E-3</v>
      </c>
      <c r="AY95" s="14">
        <v>0</v>
      </c>
      <c r="AZ95" s="14">
        <v>0</v>
      </c>
      <c r="BA95" s="14">
        <v>0</v>
      </c>
      <c r="BB95" s="14">
        <v>0</v>
      </c>
      <c r="BC95" s="14">
        <v>0</v>
      </c>
      <c r="BD95" s="14">
        <v>0</v>
      </c>
      <c r="BE95" s="14">
        <v>2.770083E-3</v>
      </c>
      <c r="BF95" s="14">
        <v>0</v>
      </c>
      <c r="BG95" s="14">
        <v>0</v>
      </c>
      <c r="BH95" s="14">
        <v>0</v>
      </c>
      <c r="BI95" s="14">
        <v>0</v>
      </c>
      <c r="BJ95" s="14">
        <v>0</v>
      </c>
      <c r="BK95" s="14">
        <v>0</v>
      </c>
      <c r="BL95" s="14">
        <v>2.770083E-3</v>
      </c>
      <c r="BM95" s="14">
        <v>0</v>
      </c>
      <c r="BN95" s="14">
        <v>0</v>
      </c>
      <c r="BO95" s="14">
        <v>0</v>
      </c>
      <c r="BP95" s="14">
        <v>0</v>
      </c>
      <c r="BQ95" s="14">
        <v>2.770083E-3</v>
      </c>
      <c r="BR95" s="14">
        <v>0</v>
      </c>
      <c r="BS95" s="14">
        <v>2.770083E-3</v>
      </c>
      <c r="BT95" s="14">
        <v>0</v>
      </c>
      <c r="BU95" s="14">
        <v>0</v>
      </c>
      <c r="BV95" s="14">
        <v>0</v>
      </c>
      <c r="BW95" s="14">
        <v>0</v>
      </c>
      <c r="BX95" s="14">
        <v>0</v>
      </c>
      <c r="BY95" s="14">
        <v>0</v>
      </c>
      <c r="BZ95" s="14">
        <v>0</v>
      </c>
      <c r="CA95" s="14">
        <v>0</v>
      </c>
      <c r="CB95" s="14">
        <v>2.770083E-3</v>
      </c>
      <c r="CC95" s="14">
        <v>0</v>
      </c>
      <c r="CD95" s="14">
        <v>0</v>
      </c>
      <c r="CE95" s="14">
        <v>0</v>
      </c>
      <c r="CF95" s="14">
        <v>2.2160665E-2</v>
      </c>
      <c r="CG95" s="14">
        <v>0</v>
      </c>
      <c r="CH95" s="14">
        <v>0</v>
      </c>
      <c r="CI95" s="14">
        <v>3.8781163E-2</v>
      </c>
      <c r="CJ95" s="14">
        <v>0</v>
      </c>
      <c r="CK95" s="14">
        <v>5.2631578999999998E-2</v>
      </c>
      <c r="CL95" s="14">
        <v>0</v>
      </c>
      <c r="CM95" s="14">
        <v>2.770083E-3</v>
      </c>
      <c r="CN95" s="14">
        <v>0</v>
      </c>
      <c r="CO95" s="15">
        <v>0</v>
      </c>
    </row>
    <row r="96" spans="1:93">
      <c r="A96" s="8">
        <v>454.45</v>
      </c>
      <c r="B96" s="15">
        <v>43.284041670000001</v>
      </c>
      <c r="C96" s="14">
        <v>0</v>
      </c>
      <c r="D96" s="14">
        <v>0</v>
      </c>
      <c r="E96" s="14">
        <v>0</v>
      </c>
      <c r="F96" s="14">
        <v>0</v>
      </c>
      <c r="G96" s="14">
        <v>0</v>
      </c>
      <c r="H96" s="14">
        <v>0</v>
      </c>
      <c r="I96" s="14">
        <v>1.171875E-2</v>
      </c>
      <c r="J96" s="14">
        <v>0</v>
      </c>
      <c r="K96" s="14">
        <v>0</v>
      </c>
      <c r="L96" s="14">
        <v>0</v>
      </c>
      <c r="M96" s="14">
        <v>0</v>
      </c>
      <c r="N96" s="14">
        <v>1.953125E-2</v>
      </c>
      <c r="O96" s="14">
        <v>0</v>
      </c>
      <c r="P96" s="14">
        <v>0</v>
      </c>
      <c r="Q96" s="14">
        <v>0</v>
      </c>
      <c r="R96" s="14">
        <v>0</v>
      </c>
      <c r="S96" s="14">
        <v>0</v>
      </c>
      <c r="T96" s="14">
        <v>0</v>
      </c>
      <c r="U96" s="14">
        <v>0</v>
      </c>
      <c r="V96" s="14">
        <v>0</v>
      </c>
      <c r="W96" s="14">
        <v>0</v>
      </c>
      <c r="X96" s="14">
        <v>0.44140625</v>
      </c>
      <c r="Y96" s="14">
        <v>0</v>
      </c>
      <c r="Z96" s="14">
        <v>0</v>
      </c>
      <c r="AA96" s="14">
        <v>0</v>
      </c>
      <c r="AB96" s="14">
        <v>0</v>
      </c>
      <c r="AC96" s="14">
        <v>0</v>
      </c>
      <c r="AD96" s="14">
        <v>0</v>
      </c>
      <c r="AE96" s="14">
        <v>0</v>
      </c>
      <c r="AF96" s="14">
        <v>7.8125E-2</v>
      </c>
      <c r="AG96" s="14">
        <v>0</v>
      </c>
      <c r="AH96" s="14">
        <v>7.8125E-3</v>
      </c>
      <c r="AI96" s="14">
        <v>0</v>
      </c>
      <c r="AJ96" s="14">
        <v>0</v>
      </c>
      <c r="AK96" s="14">
        <v>0</v>
      </c>
      <c r="AL96" s="14">
        <v>0</v>
      </c>
      <c r="AM96" s="14">
        <v>0</v>
      </c>
      <c r="AN96" s="14">
        <v>0</v>
      </c>
      <c r="AO96" s="14">
        <v>0</v>
      </c>
      <c r="AP96" s="14">
        <v>0</v>
      </c>
      <c r="AQ96" s="14">
        <v>0</v>
      </c>
      <c r="AR96" s="14">
        <v>0</v>
      </c>
      <c r="AS96" s="14">
        <v>0</v>
      </c>
      <c r="AT96" s="14">
        <v>0</v>
      </c>
      <c r="AU96" s="14">
        <v>0</v>
      </c>
      <c r="AV96" s="14">
        <v>1.171875E-2</v>
      </c>
      <c r="AW96" s="14">
        <v>3.90625E-3</v>
      </c>
      <c r="AX96" s="14">
        <v>3.90625E-3</v>
      </c>
      <c r="AY96" s="14">
        <v>0</v>
      </c>
      <c r="AZ96" s="14">
        <v>0</v>
      </c>
      <c r="BA96" s="14">
        <v>0</v>
      </c>
      <c r="BB96" s="14">
        <v>0</v>
      </c>
      <c r="BC96" s="14">
        <v>0</v>
      </c>
      <c r="BD96" s="14">
        <v>0</v>
      </c>
      <c r="BE96" s="14">
        <v>7.8125E-3</v>
      </c>
      <c r="BF96" s="14">
        <v>7.8125E-3</v>
      </c>
      <c r="BG96" s="14">
        <v>0</v>
      </c>
      <c r="BH96" s="14">
        <v>7.8125E-3</v>
      </c>
      <c r="BI96" s="14">
        <v>0</v>
      </c>
      <c r="BJ96" s="14">
        <v>0</v>
      </c>
      <c r="BK96" s="14">
        <v>1.171875E-2</v>
      </c>
      <c r="BL96" s="14">
        <v>3.90625E-3</v>
      </c>
      <c r="BM96" s="14">
        <v>0</v>
      </c>
      <c r="BN96" s="14">
        <v>0</v>
      </c>
      <c r="BO96" s="14">
        <v>3.90625E-2</v>
      </c>
      <c r="BP96" s="14">
        <v>0</v>
      </c>
      <c r="BQ96" s="14">
        <v>1.171875E-2</v>
      </c>
      <c r="BR96" s="14">
        <v>0</v>
      </c>
      <c r="BS96" s="14">
        <v>1.171875E-2</v>
      </c>
      <c r="BT96" s="14">
        <v>0</v>
      </c>
      <c r="BU96" s="14">
        <v>0</v>
      </c>
      <c r="BV96" s="14">
        <v>0</v>
      </c>
      <c r="BW96" s="14">
        <v>0</v>
      </c>
      <c r="BX96" s="14">
        <v>1.953125E-2</v>
      </c>
      <c r="BY96" s="14">
        <v>0</v>
      </c>
      <c r="BZ96" s="14">
        <v>0</v>
      </c>
      <c r="CA96" s="14">
        <v>0</v>
      </c>
      <c r="CB96" s="14">
        <v>0</v>
      </c>
      <c r="CC96" s="14">
        <v>3.90625E-3</v>
      </c>
      <c r="CD96" s="14">
        <v>0</v>
      </c>
      <c r="CE96" s="14">
        <v>0</v>
      </c>
      <c r="CF96" s="14">
        <v>2.34375E-2</v>
      </c>
      <c r="CG96" s="14">
        <v>0</v>
      </c>
      <c r="CH96" s="14">
        <v>0</v>
      </c>
      <c r="CI96" s="14">
        <v>5.46875E-2</v>
      </c>
      <c r="CJ96" s="14">
        <v>0</v>
      </c>
      <c r="CK96" s="14">
        <v>0.21875</v>
      </c>
      <c r="CL96" s="14">
        <v>0</v>
      </c>
      <c r="CM96" s="14">
        <v>0</v>
      </c>
      <c r="CN96" s="14">
        <v>0</v>
      </c>
      <c r="CO96" s="15">
        <v>0</v>
      </c>
    </row>
    <row r="97" spans="1:93">
      <c r="A97" s="8">
        <v>455.95</v>
      </c>
      <c r="B97" s="15">
        <v>43.42529167</v>
      </c>
      <c r="C97" s="14">
        <v>0</v>
      </c>
      <c r="D97" s="14">
        <v>0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4.2194090000000004E-3</v>
      </c>
      <c r="M97" s="14">
        <v>0</v>
      </c>
      <c r="N97" s="14">
        <v>1.2658228000000001E-2</v>
      </c>
      <c r="O97" s="14">
        <v>0</v>
      </c>
      <c r="P97" s="14">
        <v>0</v>
      </c>
      <c r="Q97" s="14">
        <v>0</v>
      </c>
      <c r="R97" s="14">
        <v>0</v>
      </c>
      <c r="S97" s="14">
        <v>4.2194090000000004E-3</v>
      </c>
      <c r="T97" s="14">
        <v>0</v>
      </c>
      <c r="U97" s="14">
        <v>0</v>
      </c>
      <c r="V97" s="14">
        <v>0</v>
      </c>
      <c r="W97" s="14">
        <v>0</v>
      </c>
      <c r="X97" s="14">
        <v>0.44725738399999998</v>
      </c>
      <c r="Y97" s="14">
        <v>0</v>
      </c>
      <c r="Z97" s="14">
        <v>0</v>
      </c>
      <c r="AA97" s="14">
        <v>0</v>
      </c>
      <c r="AB97" s="14">
        <v>0</v>
      </c>
      <c r="AC97" s="14">
        <v>0</v>
      </c>
      <c r="AD97" s="14">
        <v>0</v>
      </c>
      <c r="AE97" s="14">
        <v>0</v>
      </c>
      <c r="AF97" s="14">
        <v>1.6877637000000001E-2</v>
      </c>
      <c r="AG97" s="14">
        <v>2.5316456000000001E-2</v>
      </c>
      <c r="AH97" s="14">
        <v>4.2194090000000004E-3</v>
      </c>
      <c r="AI97" s="14">
        <v>0</v>
      </c>
      <c r="AJ97" s="14">
        <v>0</v>
      </c>
      <c r="AK97" s="14">
        <v>0</v>
      </c>
      <c r="AL97" s="14">
        <v>0</v>
      </c>
      <c r="AM97" s="14">
        <v>0</v>
      </c>
      <c r="AN97" s="14">
        <v>0</v>
      </c>
      <c r="AO97" s="14">
        <v>0</v>
      </c>
      <c r="AP97" s="14">
        <v>0</v>
      </c>
      <c r="AQ97" s="14">
        <v>0</v>
      </c>
      <c r="AR97" s="14">
        <v>0</v>
      </c>
      <c r="AS97" s="14">
        <v>0</v>
      </c>
      <c r="AT97" s="14">
        <v>0</v>
      </c>
      <c r="AU97" s="14">
        <v>0</v>
      </c>
      <c r="AV97" s="14">
        <v>1.2658228000000001E-2</v>
      </c>
      <c r="AW97" s="14">
        <v>0</v>
      </c>
      <c r="AX97" s="14">
        <v>0</v>
      </c>
      <c r="AY97" s="14">
        <v>0</v>
      </c>
      <c r="AZ97" s="14">
        <v>0</v>
      </c>
      <c r="BA97" s="14">
        <v>0</v>
      </c>
      <c r="BB97" s="14">
        <v>0</v>
      </c>
      <c r="BC97" s="14">
        <v>0</v>
      </c>
      <c r="BD97" s="14">
        <v>0</v>
      </c>
      <c r="BE97" s="14">
        <v>8.4388190000000002E-3</v>
      </c>
      <c r="BF97" s="14">
        <v>4.2194090000000004E-3</v>
      </c>
      <c r="BG97" s="14">
        <v>0</v>
      </c>
      <c r="BH97" s="14">
        <v>0</v>
      </c>
      <c r="BI97" s="14">
        <v>0</v>
      </c>
      <c r="BJ97" s="14">
        <v>0</v>
      </c>
      <c r="BK97" s="14">
        <v>8.4388190000000002E-3</v>
      </c>
      <c r="BL97" s="14">
        <v>4.2194090000000004E-3</v>
      </c>
      <c r="BM97" s="14">
        <v>0</v>
      </c>
      <c r="BN97" s="14">
        <v>0</v>
      </c>
      <c r="BO97" s="14">
        <v>3.3755274000000002E-2</v>
      </c>
      <c r="BP97" s="14">
        <v>0</v>
      </c>
      <c r="BQ97" s="14">
        <v>1.2658228000000001E-2</v>
      </c>
      <c r="BR97" s="14">
        <v>0</v>
      </c>
      <c r="BS97" s="14">
        <v>8.4388190000000002E-3</v>
      </c>
      <c r="BT97" s="14">
        <v>0</v>
      </c>
      <c r="BU97" s="14">
        <v>0</v>
      </c>
      <c r="BV97" s="14">
        <v>0</v>
      </c>
      <c r="BW97" s="14">
        <v>0</v>
      </c>
      <c r="BX97" s="14">
        <v>0</v>
      </c>
      <c r="BY97" s="14">
        <v>0</v>
      </c>
      <c r="BZ97" s="14">
        <v>4.2194090000000004E-3</v>
      </c>
      <c r="CA97" s="14">
        <v>0</v>
      </c>
      <c r="CB97" s="14">
        <v>0</v>
      </c>
      <c r="CC97" s="14">
        <v>4.2194090000000004E-3</v>
      </c>
      <c r="CD97" s="14">
        <v>0</v>
      </c>
      <c r="CE97" s="14">
        <v>0</v>
      </c>
      <c r="CF97" s="14">
        <v>6.3291138999999996E-2</v>
      </c>
      <c r="CG97" s="14">
        <v>0</v>
      </c>
      <c r="CH97" s="14">
        <v>0</v>
      </c>
      <c r="CI97" s="14">
        <v>0</v>
      </c>
      <c r="CJ97" s="14">
        <v>0</v>
      </c>
      <c r="CK97" s="14">
        <v>0.312236287</v>
      </c>
      <c r="CL97" s="14">
        <v>0</v>
      </c>
      <c r="CM97" s="14">
        <v>8.4388190000000002E-3</v>
      </c>
      <c r="CN97" s="14">
        <v>0</v>
      </c>
      <c r="CO97" s="15">
        <v>0</v>
      </c>
    </row>
    <row r="98" spans="1:93">
      <c r="A98" s="8">
        <v>457.45</v>
      </c>
      <c r="B98" s="15">
        <v>43.477372160000002</v>
      </c>
      <c r="C98" s="14">
        <v>0</v>
      </c>
      <c r="D98" s="14">
        <v>0</v>
      </c>
      <c r="E98" s="14">
        <v>0</v>
      </c>
      <c r="F98" s="14">
        <v>9.0909089999999994E-3</v>
      </c>
      <c r="G98" s="14">
        <v>0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  <c r="N98" s="14">
        <v>0</v>
      </c>
      <c r="O98" s="14">
        <v>0</v>
      </c>
      <c r="P98" s="14">
        <v>0</v>
      </c>
      <c r="Q98" s="14">
        <v>0</v>
      </c>
      <c r="R98" s="14">
        <v>0</v>
      </c>
      <c r="S98" s="14">
        <v>0</v>
      </c>
      <c r="T98" s="14">
        <v>0</v>
      </c>
      <c r="U98" s="14">
        <v>0</v>
      </c>
      <c r="V98" s="14">
        <v>0</v>
      </c>
      <c r="W98" s="14">
        <v>0</v>
      </c>
      <c r="X98" s="14">
        <v>0.5</v>
      </c>
      <c r="Y98" s="14">
        <v>0</v>
      </c>
      <c r="Z98" s="14">
        <v>0</v>
      </c>
      <c r="AA98" s="14">
        <v>0</v>
      </c>
      <c r="AB98" s="14">
        <v>0</v>
      </c>
      <c r="AC98" s="14">
        <v>0</v>
      </c>
      <c r="AD98" s="14">
        <v>0</v>
      </c>
      <c r="AE98" s="14">
        <v>0</v>
      </c>
      <c r="AF98" s="14">
        <v>1.3636364E-2</v>
      </c>
      <c r="AG98" s="14">
        <v>0</v>
      </c>
      <c r="AH98" s="14">
        <v>0</v>
      </c>
      <c r="AI98" s="14">
        <v>0</v>
      </c>
      <c r="AJ98" s="14">
        <v>0</v>
      </c>
      <c r="AK98" s="14">
        <v>0</v>
      </c>
      <c r="AL98" s="14">
        <v>0</v>
      </c>
      <c r="AM98" s="14">
        <v>0</v>
      </c>
      <c r="AN98" s="14">
        <v>0</v>
      </c>
      <c r="AO98" s="14">
        <v>0</v>
      </c>
      <c r="AP98" s="14">
        <v>0</v>
      </c>
      <c r="AQ98" s="14">
        <v>0</v>
      </c>
      <c r="AR98" s="14">
        <v>0</v>
      </c>
      <c r="AS98" s="14">
        <v>0</v>
      </c>
      <c r="AT98" s="14">
        <v>0</v>
      </c>
      <c r="AU98" s="14">
        <v>4.5454550000000003E-3</v>
      </c>
      <c r="AV98" s="14">
        <v>1.3636364E-2</v>
      </c>
      <c r="AW98" s="14">
        <v>4.5454550000000003E-3</v>
      </c>
      <c r="AX98" s="14">
        <v>0</v>
      </c>
      <c r="AY98" s="14">
        <v>0</v>
      </c>
      <c r="AZ98" s="14">
        <v>0</v>
      </c>
      <c r="BA98" s="14">
        <v>0</v>
      </c>
      <c r="BB98" s="14">
        <v>0</v>
      </c>
      <c r="BC98" s="14">
        <v>0</v>
      </c>
      <c r="BD98" s="14">
        <v>0</v>
      </c>
      <c r="BE98" s="14">
        <v>4.5454550000000003E-3</v>
      </c>
      <c r="BF98" s="14">
        <v>0</v>
      </c>
      <c r="BG98" s="14">
        <v>0</v>
      </c>
      <c r="BH98" s="14">
        <v>0</v>
      </c>
      <c r="BI98" s="14">
        <v>0</v>
      </c>
      <c r="BJ98" s="14">
        <v>0</v>
      </c>
      <c r="BK98" s="14">
        <v>1.8181817999999999E-2</v>
      </c>
      <c r="BL98" s="14">
        <v>4.5454550000000003E-3</v>
      </c>
      <c r="BM98" s="14">
        <v>0</v>
      </c>
      <c r="BN98" s="14">
        <v>4.5454550000000003E-3</v>
      </c>
      <c r="BO98" s="14">
        <v>9.0909089999999994E-3</v>
      </c>
      <c r="BP98" s="14">
        <v>0</v>
      </c>
      <c r="BQ98" s="14">
        <v>9.0909089999999994E-3</v>
      </c>
      <c r="BR98" s="14">
        <v>0</v>
      </c>
      <c r="BS98" s="14">
        <v>0</v>
      </c>
      <c r="BT98" s="14">
        <v>0</v>
      </c>
      <c r="BU98" s="14">
        <v>0</v>
      </c>
      <c r="BV98" s="14">
        <v>0</v>
      </c>
      <c r="BW98" s="14">
        <v>0</v>
      </c>
      <c r="BX98" s="14">
        <v>0</v>
      </c>
      <c r="BY98" s="14">
        <v>0</v>
      </c>
      <c r="BZ98" s="14">
        <v>1.8181817999999999E-2</v>
      </c>
      <c r="CA98" s="14">
        <v>0</v>
      </c>
      <c r="CB98" s="14">
        <v>0</v>
      </c>
      <c r="CC98" s="14">
        <v>4.5454550000000003E-3</v>
      </c>
      <c r="CD98" s="14">
        <v>0</v>
      </c>
      <c r="CE98" s="14">
        <v>0</v>
      </c>
      <c r="CF98" s="14">
        <v>2.2727272999999999E-2</v>
      </c>
      <c r="CG98" s="14">
        <v>0</v>
      </c>
      <c r="CH98" s="14">
        <v>0</v>
      </c>
      <c r="CI98" s="14">
        <v>4.5454550000000003E-3</v>
      </c>
      <c r="CJ98" s="14">
        <v>0</v>
      </c>
      <c r="CK98" s="14">
        <v>0.35454545500000001</v>
      </c>
      <c r="CL98" s="14">
        <v>0</v>
      </c>
      <c r="CM98" s="14">
        <v>0</v>
      </c>
      <c r="CN98" s="14">
        <v>0</v>
      </c>
      <c r="CO98" s="15">
        <v>0</v>
      </c>
    </row>
    <row r="99" spans="1:93">
      <c r="A99" s="8">
        <v>458.95</v>
      </c>
      <c r="B99" s="15">
        <v>43.526377840000002</v>
      </c>
      <c r="C99" s="14">
        <v>0</v>
      </c>
      <c r="D99" s="14">
        <v>0</v>
      </c>
      <c r="E99" s="14">
        <v>0</v>
      </c>
      <c r="F99" s="14">
        <v>3.8759689999999999E-3</v>
      </c>
      <c r="G99" s="14">
        <v>0</v>
      </c>
      <c r="H99" s="14">
        <v>0</v>
      </c>
      <c r="I99" s="14">
        <v>3.8759689999999999E-3</v>
      </c>
      <c r="J99" s="14">
        <v>0</v>
      </c>
      <c r="K99" s="14">
        <v>0</v>
      </c>
      <c r="L99" s="14">
        <v>0</v>
      </c>
      <c r="M99" s="14">
        <v>0</v>
      </c>
      <c r="N99" s="14">
        <v>7.7519379999999999E-3</v>
      </c>
      <c r="O99" s="14">
        <v>0</v>
      </c>
      <c r="P99" s="14">
        <v>0</v>
      </c>
      <c r="Q99" s="14">
        <v>0</v>
      </c>
      <c r="R99" s="14">
        <v>0</v>
      </c>
      <c r="S99" s="14">
        <v>0</v>
      </c>
      <c r="T99" s="14">
        <v>0</v>
      </c>
      <c r="U99" s="14">
        <v>0</v>
      </c>
      <c r="V99" s="14">
        <v>0</v>
      </c>
      <c r="W99" s="14">
        <v>0</v>
      </c>
      <c r="X99" s="14">
        <v>0.562015504</v>
      </c>
      <c r="Y99" s="14">
        <v>0</v>
      </c>
      <c r="Z99" s="14">
        <v>0</v>
      </c>
      <c r="AA99" s="14">
        <v>0</v>
      </c>
      <c r="AB99" s="14">
        <v>0</v>
      </c>
      <c r="AC99" s="14">
        <v>0</v>
      </c>
      <c r="AD99" s="14">
        <v>0</v>
      </c>
      <c r="AE99" s="14">
        <v>0</v>
      </c>
      <c r="AF99" s="14">
        <v>0.12015503900000001</v>
      </c>
      <c r="AG99" s="14">
        <v>0.174418605</v>
      </c>
      <c r="AH99" s="14">
        <v>7.7519379999999999E-3</v>
      </c>
      <c r="AI99" s="14">
        <v>0</v>
      </c>
      <c r="AJ99" s="14">
        <v>0</v>
      </c>
      <c r="AK99" s="14">
        <v>0</v>
      </c>
      <c r="AL99" s="14">
        <v>0</v>
      </c>
      <c r="AM99" s="14">
        <v>0</v>
      </c>
      <c r="AN99" s="14">
        <v>0</v>
      </c>
      <c r="AO99" s="14">
        <v>0</v>
      </c>
      <c r="AP99" s="14">
        <v>0</v>
      </c>
      <c r="AQ99" s="14">
        <v>0</v>
      </c>
      <c r="AR99" s="14">
        <v>0</v>
      </c>
      <c r="AS99" s="14">
        <v>0</v>
      </c>
      <c r="AT99" s="14">
        <v>0</v>
      </c>
      <c r="AU99" s="14">
        <v>0</v>
      </c>
      <c r="AV99" s="14">
        <v>7.7519379999999999E-3</v>
      </c>
      <c r="AW99" s="14">
        <v>3.8759689999999999E-3</v>
      </c>
      <c r="AX99" s="14">
        <v>3.8759689999999999E-3</v>
      </c>
      <c r="AY99" s="14">
        <v>0</v>
      </c>
      <c r="AZ99" s="14">
        <v>0</v>
      </c>
      <c r="BA99" s="14">
        <v>0</v>
      </c>
      <c r="BB99" s="14">
        <v>0</v>
      </c>
      <c r="BC99" s="14">
        <v>0</v>
      </c>
      <c r="BD99" s="14">
        <v>0</v>
      </c>
      <c r="BE99" s="14">
        <v>0</v>
      </c>
      <c r="BF99" s="14">
        <v>3.8759689999999999E-3</v>
      </c>
      <c r="BG99" s="14">
        <v>0</v>
      </c>
      <c r="BH99" s="14">
        <v>3.8759689999999999E-3</v>
      </c>
      <c r="BI99" s="14">
        <v>0</v>
      </c>
      <c r="BJ99" s="14">
        <v>0</v>
      </c>
      <c r="BK99" s="14">
        <v>0</v>
      </c>
      <c r="BL99" s="14">
        <v>0</v>
      </c>
      <c r="BM99" s="14">
        <v>0</v>
      </c>
      <c r="BN99" s="14">
        <v>0</v>
      </c>
      <c r="BO99" s="14">
        <v>0</v>
      </c>
      <c r="BP99" s="14">
        <v>0</v>
      </c>
      <c r="BQ99" s="14">
        <v>3.8759689999999999E-3</v>
      </c>
      <c r="BR99" s="14">
        <v>0</v>
      </c>
      <c r="BS99" s="14">
        <v>7.7519379999999999E-3</v>
      </c>
      <c r="BT99" s="14">
        <v>0</v>
      </c>
      <c r="BU99" s="14">
        <v>0</v>
      </c>
      <c r="BV99" s="14">
        <v>0</v>
      </c>
      <c r="BW99" s="14">
        <v>0</v>
      </c>
      <c r="BX99" s="14">
        <v>0</v>
      </c>
      <c r="BY99" s="14">
        <v>0</v>
      </c>
      <c r="BZ99" s="14">
        <v>0</v>
      </c>
      <c r="CA99" s="14">
        <v>0</v>
      </c>
      <c r="CB99" s="14">
        <v>0</v>
      </c>
      <c r="CC99" s="14">
        <v>0</v>
      </c>
      <c r="CD99" s="14">
        <v>0</v>
      </c>
      <c r="CE99" s="14">
        <v>0</v>
      </c>
      <c r="CF99" s="14">
        <v>4.6511627999999999E-2</v>
      </c>
      <c r="CG99" s="14">
        <v>0</v>
      </c>
      <c r="CH99" s="14">
        <v>0</v>
      </c>
      <c r="CI99" s="14">
        <v>2.7131783E-2</v>
      </c>
      <c r="CJ99" s="14">
        <v>0</v>
      </c>
      <c r="CK99" s="14">
        <v>1.1627907E-2</v>
      </c>
      <c r="CL99" s="14">
        <v>0</v>
      </c>
      <c r="CM99" s="14">
        <v>0</v>
      </c>
      <c r="CN99" s="14">
        <v>0</v>
      </c>
      <c r="CO99" s="15">
        <v>0</v>
      </c>
    </row>
    <row r="100" spans="1:93">
      <c r="A100" s="8">
        <v>470.61</v>
      </c>
      <c r="B100" s="15">
        <v>43.907315339999997</v>
      </c>
      <c r="C100" s="14">
        <v>0</v>
      </c>
      <c r="D100" s="14">
        <v>0</v>
      </c>
      <c r="E100" s="14">
        <v>0</v>
      </c>
      <c r="F100" s="14">
        <v>0</v>
      </c>
      <c r="G100" s="14">
        <v>0</v>
      </c>
      <c r="H100" s="14">
        <v>0</v>
      </c>
      <c r="I100" s="14">
        <v>4.0650410000000001E-3</v>
      </c>
      <c r="J100" s="14">
        <v>0</v>
      </c>
      <c r="K100" s="14">
        <v>0</v>
      </c>
      <c r="L100" s="14">
        <v>0</v>
      </c>
      <c r="M100" s="14">
        <v>0</v>
      </c>
      <c r="N100" s="14">
        <v>8.1300810000000008E-3</v>
      </c>
      <c r="O100" s="14">
        <v>0</v>
      </c>
      <c r="P100" s="14">
        <v>0</v>
      </c>
      <c r="Q100" s="14">
        <v>0</v>
      </c>
      <c r="R100" s="14">
        <v>0</v>
      </c>
      <c r="S100" s="14">
        <v>2.0325203E-2</v>
      </c>
      <c r="T100" s="14">
        <v>0</v>
      </c>
      <c r="U100" s="14">
        <v>0</v>
      </c>
      <c r="V100" s="14">
        <v>0</v>
      </c>
      <c r="W100" s="14">
        <v>0</v>
      </c>
      <c r="X100" s="14">
        <v>0.56097560999999996</v>
      </c>
      <c r="Y100" s="14">
        <v>0</v>
      </c>
      <c r="Z100" s="14">
        <v>0</v>
      </c>
      <c r="AA100" s="14">
        <v>0</v>
      </c>
      <c r="AB100" s="14">
        <v>0</v>
      </c>
      <c r="AC100" s="14">
        <v>0</v>
      </c>
      <c r="AD100" s="14">
        <v>0</v>
      </c>
      <c r="AE100" s="14">
        <v>0</v>
      </c>
      <c r="AF100" s="14">
        <v>0.20731707299999999</v>
      </c>
      <c r="AG100" s="14">
        <v>0</v>
      </c>
      <c r="AH100" s="14">
        <v>6.5040650000000005E-2</v>
      </c>
      <c r="AI100" s="14">
        <v>0</v>
      </c>
      <c r="AJ100" s="14">
        <v>0</v>
      </c>
      <c r="AK100" s="14">
        <v>0</v>
      </c>
      <c r="AL100" s="14">
        <v>0</v>
      </c>
      <c r="AM100" s="14">
        <v>0</v>
      </c>
      <c r="AN100" s="14">
        <v>0</v>
      </c>
      <c r="AO100" s="14">
        <v>0</v>
      </c>
      <c r="AP100" s="14">
        <v>0</v>
      </c>
      <c r="AQ100" s="14">
        <v>0</v>
      </c>
      <c r="AR100" s="14">
        <v>0</v>
      </c>
      <c r="AS100" s="14">
        <v>0</v>
      </c>
      <c r="AT100" s="14">
        <v>0</v>
      </c>
      <c r="AU100" s="14">
        <v>0</v>
      </c>
      <c r="AV100" s="14">
        <v>8.1300810000000008E-3</v>
      </c>
      <c r="AW100" s="14">
        <v>4.0650410000000001E-3</v>
      </c>
      <c r="AX100" s="14">
        <v>4.0650410000000001E-3</v>
      </c>
      <c r="AY100" s="14">
        <v>0</v>
      </c>
      <c r="AZ100" s="14">
        <v>0</v>
      </c>
      <c r="BA100" s="14">
        <v>0</v>
      </c>
      <c r="BB100" s="14">
        <v>0</v>
      </c>
      <c r="BC100" s="14">
        <v>0</v>
      </c>
      <c r="BD100" s="14">
        <v>0</v>
      </c>
      <c r="BE100" s="14">
        <v>0</v>
      </c>
      <c r="BF100" s="14">
        <v>1.2195121999999999E-2</v>
      </c>
      <c r="BG100" s="14">
        <v>0</v>
      </c>
      <c r="BH100" s="14">
        <v>4.0650410000000001E-3</v>
      </c>
      <c r="BI100" s="14">
        <v>0</v>
      </c>
      <c r="BJ100" s="14">
        <v>0</v>
      </c>
      <c r="BK100" s="14">
        <v>4.0650410000000001E-3</v>
      </c>
      <c r="BL100" s="14">
        <v>1.2195121999999999E-2</v>
      </c>
      <c r="BM100" s="14">
        <v>0</v>
      </c>
      <c r="BN100" s="14">
        <v>1.2195121999999999E-2</v>
      </c>
      <c r="BO100" s="14">
        <v>0</v>
      </c>
      <c r="BP100" s="14">
        <v>0</v>
      </c>
      <c r="BQ100" s="14">
        <v>0</v>
      </c>
      <c r="BR100" s="14">
        <v>0</v>
      </c>
      <c r="BS100" s="14">
        <v>8.1300810000000008E-3</v>
      </c>
      <c r="BT100" s="14">
        <v>0</v>
      </c>
      <c r="BU100" s="14">
        <v>0</v>
      </c>
      <c r="BV100" s="14">
        <v>0</v>
      </c>
      <c r="BW100" s="14">
        <v>0</v>
      </c>
      <c r="BX100" s="14">
        <v>8.1300810000000008E-3</v>
      </c>
      <c r="BY100" s="14">
        <v>0</v>
      </c>
      <c r="BZ100" s="14">
        <v>0</v>
      </c>
      <c r="CA100" s="14">
        <v>4.0650410000000001E-3</v>
      </c>
      <c r="CB100" s="14">
        <v>0</v>
      </c>
      <c r="CC100" s="14">
        <v>0</v>
      </c>
      <c r="CD100" s="14">
        <v>0</v>
      </c>
      <c r="CE100" s="14">
        <v>0</v>
      </c>
      <c r="CF100" s="14">
        <v>4.0650410000000001E-3</v>
      </c>
      <c r="CG100" s="14">
        <v>0</v>
      </c>
      <c r="CH100" s="14">
        <v>0</v>
      </c>
      <c r="CI100" s="14">
        <v>2.0325203E-2</v>
      </c>
      <c r="CJ100" s="14">
        <v>0</v>
      </c>
      <c r="CK100" s="14">
        <v>2.0325203E-2</v>
      </c>
      <c r="CL100" s="14">
        <v>0</v>
      </c>
      <c r="CM100" s="14">
        <v>0</v>
      </c>
      <c r="CN100" s="14">
        <v>8.1300810000000008E-3</v>
      </c>
      <c r="CO100" s="15">
        <v>0</v>
      </c>
    </row>
    <row r="101" spans="1:93">
      <c r="A101" s="8">
        <v>472.15</v>
      </c>
      <c r="B101" s="15">
        <v>43.957627840000001</v>
      </c>
      <c r="C101" s="14">
        <v>0</v>
      </c>
      <c r="D101" s="14">
        <v>0</v>
      </c>
      <c r="E101" s="14">
        <v>0</v>
      </c>
      <c r="F101" s="14">
        <v>5.8558559000000003E-2</v>
      </c>
      <c r="G101" s="14">
        <v>0</v>
      </c>
      <c r="H101" s="14">
        <v>0</v>
      </c>
      <c r="I101" s="14">
        <v>4.5045049999999998E-3</v>
      </c>
      <c r="J101" s="14">
        <v>0</v>
      </c>
      <c r="K101" s="14">
        <v>0</v>
      </c>
      <c r="L101" s="14">
        <v>0</v>
      </c>
      <c r="M101" s="14">
        <v>0</v>
      </c>
      <c r="N101" s="14">
        <v>4.5045049999999998E-3</v>
      </c>
      <c r="O101" s="14">
        <v>4.5045049999999998E-3</v>
      </c>
      <c r="P101" s="14">
        <v>0</v>
      </c>
      <c r="Q101" s="14">
        <v>0</v>
      </c>
      <c r="R101" s="14">
        <v>0</v>
      </c>
      <c r="S101" s="14">
        <v>4.5045049999999998E-3</v>
      </c>
      <c r="T101" s="14">
        <v>0</v>
      </c>
      <c r="U101" s="14">
        <v>0</v>
      </c>
      <c r="V101" s="14">
        <v>0</v>
      </c>
      <c r="W101" s="14">
        <v>0</v>
      </c>
      <c r="X101" s="14">
        <v>0.57657657699999998</v>
      </c>
      <c r="Y101" s="14">
        <v>0</v>
      </c>
      <c r="Z101" s="14">
        <v>0</v>
      </c>
      <c r="AA101" s="14">
        <v>0</v>
      </c>
      <c r="AB101" s="14">
        <v>0</v>
      </c>
      <c r="AC101" s="14">
        <v>0</v>
      </c>
      <c r="AD101" s="14">
        <v>0</v>
      </c>
      <c r="AE101" s="14">
        <v>0</v>
      </c>
      <c r="AF101" s="14">
        <v>5.4054053999999997E-2</v>
      </c>
      <c r="AG101" s="14">
        <v>3.1531532000000001E-2</v>
      </c>
      <c r="AH101" s="14">
        <v>4.5045049999999998E-3</v>
      </c>
      <c r="AI101" s="14">
        <v>0</v>
      </c>
      <c r="AJ101" s="14">
        <v>0</v>
      </c>
      <c r="AK101" s="14">
        <v>0</v>
      </c>
      <c r="AL101" s="14">
        <v>0</v>
      </c>
      <c r="AM101" s="14">
        <v>0</v>
      </c>
      <c r="AN101" s="14">
        <v>0</v>
      </c>
      <c r="AO101" s="14">
        <v>0</v>
      </c>
      <c r="AP101" s="14">
        <v>0</v>
      </c>
      <c r="AQ101" s="14">
        <v>0</v>
      </c>
      <c r="AR101" s="14">
        <v>0</v>
      </c>
      <c r="AS101" s="14">
        <v>0</v>
      </c>
      <c r="AT101" s="14">
        <v>0</v>
      </c>
      <c r="AU101" s="14">
        <v>0</v>
      </c>
      <c r="AV101" s="14">
        <v>2.7027026999999999E-2</v>
      </c>
      <c r="AW101" s="14">
        <v>4.5045049999999998E-3</v>
      </c>
      <c r="AX101" s="14">
        <v>4.5045049999999998E-3</v>
      </c>
      <c r="AY101" s="14">
        <v>0</v>
      </c>
      <c r="AZ101" s="14">
        <v>0</v>
      </c>
      <c r="BA101" s="14">
        <v>0</v>
      </c>
      <c r="BB101" s="14">
        <v>4.5045049999999998E-3</v>
      </c>
      <c r="BC101" s="14">
        <v>0</v>
      </c>
      <c r="BD101" s="14">
        <v>0</v>
      </c>
      <c r="BE101" s="14">
        <v>0</v>
      </c>
      <c r="BF101" s="14">
        <v>1.3513514000000001E-2</v>
      </c>
      <c r="BG101" s="14">
        <v>0</v>
      </c>
      <c r="BH101" s="14">
        <v>4.5045049999999998E-3</v>
      </c>
      <c r="BI101" s="14">
        <v>0</v>
      </c>
      <c r="BJ101" s="14">
        <v>0</v>
      </c>
      <c r="BK101" s="14">
        <v>1.8018018E-2</v>
      </c>
      <c r="BL101" s="14">
        <v>1.3513514000000001E-2</v>
      </c>
      <c r="BM101" s="14">
        <v>0</v>
      </c>
      <c r="BN101" s="14">
        <v>0</v>
      </c>
      <c r="BO101" s="14">
        <v>0</v>
      </c>
      <c r="BP101" s="14">
        <v>0</v>
      </c>
      <c r="BQ101" s="14">
        <v>0</v>
      </c>
      <c r="BR101" s="14">
        <v>0</v>
      </c>
      <c r="BS101" s="14">
        <v>0</v>
      </c>
      <c r="BT101" s="14">
        <v>0</v>
      </c>
      <c r="BU101" s="14">
        <v>0</v>
      </c>
      <c r="BV101" s="14">
        <v>0</v>
      </c>
      <c r="BW101" s="14">
        <v>0</v>
      </c>
      <c r="BX101" s="14">
        <v>0</v>
      </c>
      <c r="BY101" s="14">
        <v>0</v>
      </c>
      <c r="BZ101" s="14">
        <v>1.3513514000000001E-2</v>
      </c>
      <c r="CA101" s="14">
        <v>0</v>
      </c>
      <c r="CB101" s="14">
        <v>0</v>
      </c>
      <c r="CC101" s="14">
        <v>4.5045049999999998E-3</v>
      </c>
      <c r="CD101" s="14">
        <v>0</v>
      </c>
      <c r="CE101" s="14">
        <v>4.5045049999999998E-3</v>
      </c>
      <c r="CF101" s="14">
        <v>2.7027026999999999E-2</v>
      </c>
      <c r="CG101" s="14">
        <v>0</v>
      </c>
      <c r="CH101" s="14">
        <v>0</v>
      </c>
      <c r="CI101" s="14">
        <v>0</v>
      </c>
      <c r="CJ101" s="14">
        <v>0</v>
      </c>
      <c r="CK101" s="14">
        <v>0.11711711700000001</v>
      </c>
      <c r="CL101" s="14">
        <v>0</v>
      </c>
      <c r="CM101" s="14">
        <v>0</v>
      </c>
      <c r="CN101" s="14">
        <v>0</v>
      </c>
      <c r="CO101" s="15">
        <v>0</v>
      </c>
    </row>
    <row r="102" spans="1:93">
      <c r="A102" s="8">
        <v>473.65</v>
      </c>
      <c r="B102" s="15">
        <v>44.006633520000001</v>
      </c>
      <c r="C102" s="14">
        <v>0</v>
      </c>
      <c r="D102" s="14">
        <v>0</v>
      </c>
      <c r="E102" s="14">
        <v>0</v>
      </c>
      <c r="F102" s="14">
        <v>9.2592590000000006E-3</v>
      </c>
      <c r="G102" s="14">
        <v>0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14">
        <v>0</v>
      </c>
      <c r="N102" s="14">
        <v>1.3888889E-2</v>
      </c>
      <c r="O102" s="14">
        <v>0</v>
      </c>
      <c r="P102" s="14">
        <v>0</v>
      </c>
      <c r="Q102" s="14">
        <v>0</v>
      </c>
      <c r="R102" s="14">
        <v>0</v>
      </c>
      <c r="S102" s="14">
        <v>0</v>
      </c>
      <c r="T102" s="14">
        <v>0</v>
      </c>
      <c r="U102" s="14">
        <v>0</v>
      </c>
      <c r="V102" s="14">
        <v>0</v>
      </c>
      <c r="W102" s="14">
        <v>0</v>
      </c>
      <c r="X102" s="14">
        <v>0.58796296299999995</v>
      </c>
      <c r="Y102" s="14">
        <v>0</v>
      </c>
      <c r="Z102" s="14">
        <v>0</v>
      </c>
      <c r="AA102" s="14">
        <v>0</v>
      </c>
      <c r="AB102" s="14">
        <v>0</v>
      </c>
      <c r="AC102" s="14">
        <v>0</v>
      </c>
      <c r="AD102" s="14">
        <v>0</v>
      </c>
      <c r="AE102" s="14">
        <v>0</v>
      </c>
      <c r="AF102" s="14">
        <v>0.18055555600000001</v>
      </c>
      <c r="AG102" s="14">
        <v>0</v>
      </c>
      <c r="AH102" s="14">
        <v>0</v>
      </c>
      <c r="AI102" s="14">
        <v>0</v>
      </c>
      <c r="AJ102" s="14">
        <v>0</v>
      </c>
      <c r="AK102" s="14">
        <v>0</v>
      </c>
      <c r="AL102" s="14">
        <v>0</v>
      </c>
      <c r="AM102" s="14">
        <v>0</v>
      </c>
      <c r="AN102" s="14">
        <v>0</v>
      </c>
      <c r="AO102" s="14">
        <v>0</v>
      </c>
      <c r="AP102" s="14">
        <v>0</v>
      </c>
      <c r="AQ102" s="14">
        <v>0</v>
      </c>
      <c r="AR102" s="14">
        <v>0</v>
      </c>
      <c r="AS102" s="14">
        <v>0</v>
      </c>
      <c r="AT102" s="14">
        <v>0</v>
      </c>
      <c r="AU102" s="14">
        <v>0</v>
      </c>
      <c r="AV102" s="14">
        <v>4.62963E-3</v>
      </c>
      <c r="AW102" s="14">
        <v>4.62963E-3</v>
      </c>
      <c r="AX102" s="14">
        <v>4.62963E-3</v>
      </c>
      <c r="AY102" s="14">
        <v>0</v>
      </c>
      <c r="AZ102" s="14">
        <v>0</v>
      </c>
      <c r="BA102" s="14">
        <v>0</v>
      </c>
      <c r="BB102" s="14">
        <v>4.62963E-3</v>
      </c>
      <c r="BC102" s="14">
        <v>0</v>
      </c>
      <c r="BD102" s="14">
        <v>0</v>
      </c>
      <c r="BE102" s="14">
        <v>9.2592590000000006E-3</v>
      </c>
      <c r="BF102" s="14">
        <v>9.2592590000000006E-3</v>
      </c>
      <c r="BG102" s="14">
        <v>0</v>
      </c>
      <c r="BH102" s="14">
        <v>0</v>
      </c>
      <c r="BI102" s="14">
        <v>0</v>
      </c>
      <c r="BJ102" s="14">
        <v>0</v>
      </c>
      <c r="BK102" s="14">
        <v>4.62963E-3</v>
      </c>
      <c r="BL102" s="14">
        <v>0</v>
      </c>
      <c r="BM102" s="14">
        <v>0</v>
      </c>
      <c r="BN102" s="14">
        <v>2.7777777999999999E-2</v>
      </c>
      <c r="BO102" s="14">
        <v>0</v>
      </c>
      <c r="BP102" s="14">
        <v>0</v>
      </c>
      <c r="BQ102" s="14">
        <v>4.62963E-3</v>
      </c>
      <c r="BR102" s="14">
        <v>0</v>
      </c>
      <c r="BS102" s="14">
        <v>0</v>
      </c>
      <c r="BT102" s="14">
        <v>0</v>
      </c>
      <c r="BU102" s="14">
        <v>0</v>
      </c>
      <c r="BV102" s="14">
        <v>0</v>
      </c>
      <c r="BW102" s="14">
        <v>0</v>
      </c>
      <c r="BX102" s="14">
        <v>0</v>
      </c>
      <c r="BY102" s="14">
        <v>0</v>
      </c>
      <c r="BZ102" s="14">
        <v>0</v>
      </c>
      <c r="CA102" s="14">
        <v>3.2407406999999999E-2</v>
      </c>
      <c r="CB102" s="14">
        <v>0</v>
      </c>
      <c r="CC102" s="14">
        <v>0</v>
      </c>
      <c r="CD102" s="14">
        <v>0</v>
      </c>
      <c r="CE102" s="14">
        <v>0</v>
      </c>
      <c r="CF102" s="14">
        <v>9.2592590000000006E-3</v>
      </c>
      <c r="CG102" s="14">
        <v>0</v>
      </c>
      <c r="CH102" s="14">
        <v>0</v>
      </c>
      <c r="CI102" s="14">
        <v>4.62963E-3</v>
      </c>
      <c r="CJ102" s="14">
        <v>0</v>
      </c>
      <c r="CK102" s="14">
        <v>8.7962963000000005E-2</v>
      </c>
      <c r="CL102" s="14">
        <v>0</v>
      </c>
      <c r="CM102" s="14">
        <v>0</v>
      </c>
      <c r="CN102" s="14">
        <v>0</v>
      </c>
      <c r="CO102" s="15">
        <v>0</v>
      </c>
    </row>
    <row r="103" spans="1:93">
      <c r="A103" s="8">
        <v>475.15</v>
      </c>
      <c r="B103" s="15">
        <v>44.055639200000002</v>
      </c>
      <c r="C103" s="14">
        <v>0</v>
      </c>
      <c r="D103" s="14">
        <v>0</v>
      </c>
      <c r="E103" s="14">
        <v>3.5971219999999999E-3</v>
      </c>
      <c r="F103" s="14">
        <v>7.1942450000000002E-3</v>
      </c>
      <c r="G103" s="14">
        <v>0</v>
      </c>
      <c r="H103" s="14">
        <v>0</v>
      </c>
      <c r="I103" s="14">
        <v>0</v>
      </c>
      <c r="J103" s="14">
        <v>0</v>
      </c>
      <c r="K103" s="14">
        <v>0</v>
      </c>
      <c r="L103" s="14">
        <v>0</v>
      </c>
      <c r="M103" s="14">
        <v>0</v>
      </c>
      <c r="N103" s="14">
        <v>3.5971219999999999E-3</v>
      </c>
      <c r="O103" s="14">
        <v>0</v>
      </c>
      <c r="P103" s="14">
        <v>0</v>
      </c>
      <c r="Q103" s="14">
        <v>0</v>
      </c>
      <c r="R103" s="14">
        <v>0</v>
      </c>
      <c r="S103" s="14">
        <v>0</v>
      </c>
      <c r="T103" s="14">
        <v>0</v>
      </c>
      <c r="U103" s="14">
        <v>3.5971219999999999E-3</v>
      </c>
      <c r="V103" s="14">
        <v>0</v>
      </c>
      <c r="W103" s="14">
        <v>0</v>
      </c>
      <c r="X103" s="14">
        <v>0.82733812900000003</v>
      </c>
      <c r="Y103" s="14">
        <v>0</v>
      </c>
      <c r="Z103" s="14">
        <v>0</v>
      </c>
      <c r="AA103" s="14">
        <v>0</v>
      </c>
      <c r="AB103" s="14">
        <v>0</v>
      </c>
      <c r="AC103" s="14">
        <v>0</v>
      </c>
      <c r="AD103" s="14">
        <v>0</v>
      </c>
      <c r="AE103" s="14">
        <v>0</v>
      </c>
      <c r="AF103" s="14">
        <v>1.7985612000000002E-2</v>
      </c>
      <c r="AG103" s="14">
        <v>1.7985612000000002E-2</v>
      </c>
      <c r="AH103" s="14">
        <v>3.5971219999999999E-3</v>
      </c>
      <c r="AI103" s="14">
        <v>0</v>
      </c>
      <c r="AJ103" s="14">
        <v>0</v>
      </c>
      <c r="AK103" s="14">
        <v>0</v>
      </c>
      <c r="AL103" s="14">
        <v>0</v>
      </c>
      <c r="AM103" s="14">
        <v>0</v>
      </c>
      <c r="AN103" s="14">
        <v>0</v>
      </c>
      <c r="AO103" s="14">
        <v>0</v>
      </c>
      <c r="AP103" s="14">
        <v>0</v>
      </c>
      <c r="AQ103" s="14">
        <v>0</v>
      </c>
      <c r="AR103" s="14">
        <v>0</v>
      </c>
      <c r="AS103" s="14">
        <v>0</v>
      </c>
      <c r="AT103" s="14">
        <v>0</v>
      </c>
      <c r="AU103" s="14">
        <v>0</v>
      </c>
      <c r="AV103" s="14">
        <v>3.5971219999999999E-3</v>
      </c>
      <c r="AW103" s="14">
        <v>0</v>
      </c>
      <c r="AX103" s="14">
        <v>0</v>
      </c>
      <c r="AY103" s="14">
        <v>0</v>
      </c>
      <c r="AZ103" s="14">
        <v>0</v>
      </c>
      <c r="BA103" s="14">
        <v>0</v>
      </c>
      <c r="BB103" s="14">
        <v>0</v>
      </c>
      <c r="BC103" s="14">
        <v>0</v>
      </c>
      <c r="BD103" s="14">
        <v>0</v>
      </c>
      <c r="BE103" s="14">
        <v>0</v>
      </c>
      <c r="BF103" s="14">
        <v>0</v>
      </c>
      <c r="BG103" s="14">
        <v>0</v>
      </c>
      <c r="BH103" s="14">
        <v>0</v>
      </c>
      <c r="BI103" s="14">
        <v>0</v>
      </c>
      <c r="BJ103" s="14">
        <v>0</v>
      </c>
      <c r="BK103" s="14">
        <v>0</v>
      </c>
      <c r="BL103" s="14">
        <v>7.1942450000000002E-3</v>
      </c>
      <c r="BM103" s="14">
        <v>0</v>
      </c>
      <c r="BN103" s="14">
        <v>3.5971219999999999E-3</v>
      </c>
      <c r="BO103" s="14">
        <v>0</v>
      </c>
      <c r="BP103" s="14">
        <v>0</v>
      </c>
      <c r="BQ103" s="14">
        <v>0</v>
      </c>
      <c r="BR103" s="14">
        <v>0</v>
      </c>
      <c r="BS103" s="14">
        <v>3.5971219999999999E-3</v>
      </c>
      <c r="BT103" s="14">
        <v>0</v>
      </c>
      <c r="BU103" s="14">
        <v>0</v>
      </c>
      <c r="BV103" s="14">
        <v>0</v>
      </c>
      <c r="BW103" s="14">
        <v>0</v>
      </c>
      <c r="BX103" s="14">
        <v>0</v>
      </c>
      <c r="BY103" s="14">
        <v>0</v>
      </c>
      <c r="BZ103" s="14">
        <v>7.1942450000000002E-3</v>
      </c>
      <c r="CA103" s="14">
        <v>0</v>
      </c>
      <c r="CB103" s="14">
        <v>0</v>
      </c>
      <c r="CC103" s="14">
        <v>0</v>
      </c>
      <c r="CD103" s="14">
        <v>0</v>
      </c>
      <c r="CE103" s="14">
        <v>0</v>
      </c>
      <c r="CF103" s="14">
        <v>1.0791367E-2</v>
      </c>
      <c r="CG103" s="14">
        <v>0</v>
      </c>
      <c r="CH103" s="14">
        <v>0</v>
      </c>
      <c r="CI103" s="14">
        <v>0</v>
      </c>
      <c r="CJ103" s="14">
        <v>0</v>
      </c>
      <c r="CK103" s="14">
        <v>7.9136690999999995E-2</v>
      </c>
      <c r="CL103" s="14">
        <v>0</v>
      </c>
      <c r="CM103" s="14">
        <v>0</v>
      </c>
      <c r="CN103" s="14">
        <v>0</v>
      </c>
      <c r="CO103" s="15">
        <v>0</v>
      </c>
    </row>
    <row r="104" spans="1:93">
      <c r="A104" s="8">
        <v>480.25</v>
      </c>
      <c r="B104" s="15">
        <v>44.222258519999997</v>
      </c>
      <c r="C104" s="14">
        <v>0</v>
      </c>
      <c r="D104" s="14">
        <v>0</v>
      </c>
      <c r="E104" s="14">
        <v>0</v>
      </c>
      <c r="F104" s="14">
        <v>4.0723981999999999E-2</v>
      </c>
      <c r="G104" s="14">
        <v>0</v>
      </c>
      <c r="H104" s="14">
        <v>0</v>
      </c>
      <c r="I104" s="14">
        <v>4.524887E-3</v>
      </c>
      <c r="J104" s="14">
        <v>0</v>
      </c>
      <c r="K104" s="14">
        <v>0</v>
      </c>
      <c r="L104" s="14">
        <v>9.049774E-3</v>
      </c>
      <c r="M104" s="14">
        <v>0</v>
      </c>
      <c r="N104" s="14">
        <v>3.1674208000000002E-2</v>
      </c>
      <c r="O104" s="14">
        <v>0</v>
      </c>
      <c r="P104" s="14">
        <v>0</v>
      </c>
      <c r="Q104" s="14">
        <v>0</v>
      </c>
      <c r="R104" s="14">
        <v>0</v>
      </c>
      <c r="S104" s="14">
        <v>1.8099548E-2</v>
      </c>
      <c r="T104" s="14">
        <v>0</v>
      </c>
      <c r="U104" s="14">
        <v>0</v>
      </c>
      <c r="V104" s="14">
        <v>0</v>
      </c>
      <c r="W104" s="14">
        <v>0</v>
      </c>
      <c r="X104" s="14">
        <v>0.39366515800000002</v>
      </c>
      <c r="Y104" s="14">
        <v>0</v>
      </c>
      <c r="Z104" s="14">
        <v>0</v>
      </c>
      <c r="AA104" s="14">
        <v>0</v>
      </c>
      <c r="AB104" s="14">
        <v>0</v>
      </c>
      <c r="AC104" s="14">
        <v>0</v>
      </c>
      <c r="AD104" s="14">
        <v>0</v>
      </c>
      <c r="AE104" s="14">
        <v>0</v>
      </c>
      <c r="AF104" s="14">
        <v>0.17194570100000001</v>
      </c>
      <c r="AG104" s="14">
        <v>6.7873302999999996E-2</v>
      </c>
      <c r="AH104" s="14">
        <v>0</v>
      </c>
      <c r="AI104" s="14">
        <v>0</v>
      </c>
      <c r="AJ104" s="14">
        <v>0</v>
      </c>
      <c r="AK104" s="14">
        <v>0</v>
      </c>
      <c r="AL104" s="14">
        <v>0</v>
      </c>
      <c r="AM104" s="14">
        <v>0</v>
      </c>
      <c r="AN104" s="14">
        <v>0</v>
      </c>
      <c r="AO104" s="14">
        <v>0</v>
      </c>
      <c r="AP104" s="14">
        <v>0</v>
      </c>
      <c r="AQ104" s="14">
        <v>0</v>
      </c>
      <c r="AR104" s="14">
        <v>0</v>
      </c>
      <c r="AS104" s="14">
        <v>0</v>
      </c>
      <c r="AT104" s="14">
        <v>0</v>
      </c>
      <c r="AU104" s="14">
        <v>1.3574661E-2</v>
      </c>
      <c r="AV104" s="14">
        <v>9.049774E-3</v>
      </c>
      <c r="AW104" s="14">
        <v>0</v>
      </c>
      <c r="AX104" s="14">
        <v>0</v>
      </c>
      <c r="AY104" s="14">
        <v>0</v>
      </c>
      <c r="AZ104" s="14">
        <v>0</v>
      </c>
      <c r="BA104" s="14">
        <v>0</v>
      </c>
      <c r="BB104" s="14">
        <v>0</v>
      </c>
      <c r="BC104" s="14">
        <v>0</v>
      </c>
      <c r="BD104" s="14">
        <v>0</v>
      </c>
      <c r="BE104" s="14">
        <v>0</v>
      </c>
      <c r="BF104" s="14">
        <v>0</v>
      </c>
      <c r="BG104" s="14">
        <v>0</v>
      </c>
      <c r="BH104" s="14">
        <v>0</v>
      </c>
      <c r="BI104" s="14">
        <v>0</v>
      </c>
      <c r="BJ104" s="14">
        <v>0</v>
      </c>
      <c r="BK104" s="14">
        <v>0</v>
      </c>
      <c r="BL104" s="14">
        <v>1.3574661E-2</v>
      </c>
      <c r="BM104" s="14">
        <v>0</v>
      </c>
      <c r="BN104" s="14">
        <v>1.3574661E-2</v>
      </c>
      <c r="BO104" s="14">
        <v>4.0723981999999999E-2</v>
      </c>
      <c r="BP104" s="14">
        <v>9.049774E-3</v>
      </c>
      <c r="BQ104" s="14">
        <v>4.524887E-3</v>
      </c>
      <c r="BR104" s="14">
        <v>0</v>
      </c>
      <c r="BS104" s="14">
        <v>2.2624433999999999E-2</v>
      </c>
      <c r="BT104" s="14">
        <v>0</v>
      </c>
      <c r="BU104" s="14">
        <v>0</v>
      </c>
      <c r="BV104" s="14">
        <v>0</v>
      </c>
      <c r="BW104" s="14">
        <v>0</v>
      </c>
      <c r="BX104" s="14">
        <v>0</v>
      </c>
      <c r="BY104" s="14">
        <v>0</v>
      </c>
      <c r="BZ104" s="14">
        <v>4.524887E-3</v>
      </c>
      <c r="CA104" s="14">
        <v>0</v>
      </c>
      <c r="CB104" s="14">
        <v>0</v>
      </c>
      <c r="CC104" s="14">
        <v>0</v>
      </c>
      <c r="CD104" s="14">
        <v>0</v>
      </c>
      <c r="CE104" s="14">
        <v>0</v>
      </c>
      <c r="CF104" s="14">
        <v>4.9773756000000002E-2</v>
      </c>
      <c r="CG104" s="14">
        <v>0</v>
      </c>
      <c r="CH104" s="14">
        <v>0</v>
      </c>
      <c r="CI104" s="14">
        <v>9.049774E-3</v>
      </c>
      <c r="CJ104" s="14">
        <v>0</v>
      </c>
      <c r="CK104" s="14">
        <v>2.7149321000000001E-2</v>
      </c>
      <c r="CL104" s="14">
        <v>0</v>
      </c>
      <c r="CM104" s="14">
        <v>4.5248868999999997E-2</v>
      </c>
      <c r="CN104" s="14">
        <v>0</v>
      </c>
      <c r="CO104" s="15">
        <v>0</v>
      </c>
    </row>
    <row r="105" spans="1:93">
      <c r="A105" s="8">
        <v>481.75</v>
      </c>
      <c r="B105" s="15">
        <v>44.271264199999997</v>
      </c>
      <c r="C105" s="14">
        <v>0</v>
      </c>
      <c r="D105" s="14">
        <v>0</v>
      </c>
      <c r="E105" s="14">
        <v>0</v>
      </c>
      <c r="F105" s="14">
        <v>0</v>
      </c>
      <c r="G105" s="14">
        <v>0</v>
      </c>
      <c r="H105" s="14">
        <v>0</v>
      </c>
      <c r="I105" s="14">
        <v>0</v>
      </c>
      <c r="J105" s="14">
        <v>0</v>
      </c>
      <c r="K105" s="14">
        <v>0</v>
      </c>
      <c r="L105" s="14">
        <v>0</v>
      </c>
      <c r="M105" s="14">
        <v>0</v>
      </c>
      <c r="N105" s="14">
        <v>1.0791367E-2</v>
      </c>
      <c r="O105" s="14">
        <v>0</v>
      </c>
      <c r="P105" s="14">
        <v>0</v>
      </c>
      <c r="Q105" s="14">
        <v>0</v>
      </c>
      <c r="R105" s="14">
        <v>0</v>
      </c>
      <c r="S105" s="14">
        <v>0</v>
      </c>
      <c r="T105" s="14">
        <v>0</v>
      </c>
      <c r="U105" s="14">
        <v>0</v>
      </c>
      <c r="V105" s="14">
        <v>0</v>
      </c>
      <c r="W105" s="14">
        <v>0</v>
      </c>
      <c r="X105" s="14">
        <v>0.75899280599999996</v>
      </c>
      <c r="Y105" s="14">
        <v>0</v>
      </c>
      <c r="Z105" s="14">
        <v>0</v>
      </c>
      <c r="AA105" s="14">
        <v>0</v>
      </c>
      <c r="AB105" s="14">
        <v>0</v>
      </c>
      <c r="AC105" s="14">
        <v>0</v>
      </c>
      <c r="AD105" s="14">
        <v>0</v>
      </c>
      <c r="AE105" s="14">
        <v>0</v>
      </c>
      <c r="AF105" s="14">
        <v>1.7985612000000002E-2</v>
      </c>
      <c r="AG105" s="14">
        <v>0</v>
      </c>
      <c r="AH105" s="14">
        <v>3.5971219999999999E-3</v>
      </c>
      <c r="AI105" s="14">
        <v>0</v>
      </c>
      <c r="AJ105" s="14">
        <v>0</v>
      </c>
      <c r="AK105" s="14">
        <v>0</v>
      </c>
      <c r="AL105" s="14">
        <v>0</v>
      </c>
      <c r="AM105" s="14">
        <v>0</v>
      </c>
      <c r="AN105" s="14">
        <v>0</v>
      </c>
      <c r="AO105" s="14">
        <v>0</v>
      </c>
      <c r="AP105" s="14">
        <v>0</v>
      </c>
      <c r="AQ105" s="14">
        <v>0</v>
      </c>
      <c r="AR105" s="14">
        <v>0</v>
      </c>
      <c r="AS105" s="14">
        <v>0</v>
      </c>
      <c r="AT105" s="14">
        <v>0</v>
      </c>
      <c r="AU105" s="14">
        <v>0</v>
      </c>
      <c r="AV105" s="14">
        <v>3.5971219999999999E-3</v>
      </c>
      <c r="AW105" s="14">
        <v>0</v>
      </c>
      <c r="AX105" s="14">
        <v>0</v>
      </c>
      <c r="AY105" s="14">
        <v>0</v>
      </c>
      <c r="AZ105" s="14">
        <v>0</v>
      </c>
      <c r="BA105" s="14">
        <v>0</v>
      </c>
      <c r="BB105" s="14">
        <v>0</v>
      </c>
      <c r="BC105" s="14">
        <v>0</v>
      </c>
      <c r="BD105" s="14">
        <v>0</v>
      </c>
      <c r="BE105" s="14">
        <v>7.1942450000000002E-3</v>
      </c>
      <c r="BF105" s="14">
        <v>0</v>
      </c>
      <c r="BG105" s="14">
        <v>0</v>
      </c>
      <c r="BH105" s="14">
        <v>0</v>
      </c>
      <c r="BI105" s="14">
        <v>0</v>
      </c>
      <c r="BJ105" s="14">
        <v>0</v>
      </c>
      <c r="BK105" s="14">
        <v>0</v>
      </c>
      <c r="BL105" s="14">
        <v>0</v>
      </c>
      <c r="BM105" s="14">
        <v>0</v>
      </c>
      <c r="BN105" s="14">
        <v>5.3956835000000002E-2</v>
      </c>
      <c r="BO105" s="14">
        <v>0</v>
      </c>
      <c r="BP105" s="14">
        <v>0</v>
      </c>
      <c r="BQ105" s="14">
        <v>3.5971219999999999E-3</v>
      </c>
      <c r="BR105" s="14">
        <v>0</v>
      </c>
      <c r="BS105" s="14">
        <v>7.1942450000000002E-3</v>
      </c>
      <c r="BT105" s="14">
        <v>0</v>
      </c>
      <c r="BU105" s="14">
        <v>0</v>
      </c>
      <c r="BV105" s="14">
        <v>0</v>
      </c>
      <c r="BW105" s="14">
        <v>3.5971219999999999E-3</v>
      </c>
      <c r="BX105" s="14">
        <v>0</v>
      </c>
      <c r="BY105" s="14">
        <v>0</v>
      </c>
      <c r="BZ105" s="14">
        <v>0</v>
      </c>
      <c r="CA105" s="14">
        <v>4.3165467999999999E-2</v>
      </c>
      <c r="CB105" s="14">
        <v>0</v>
      </c>
      <c r="CC105" s="14">
        <v>3.5971219999999999E-3</v>
      </c>
      <c r="CD105" s="14">
        <v>0</v>
      </c>
      <c r="CE105" s="14">
        <v>0</v>
      </c>
      <c r="CF105" s="14">
        <v>3.5971219999999999E-3</v>
      </c>
      <c r="CG105" s="14">
        <v>0</v>
      </c>
      <c r="CH105" s="14">
        <v>0</v>
      </c>
      <c r="CI105" s="14">
        <v>0</v>
      </c>
      <c r="CJ105" s="14">
        <v>0</v>
      </c>
      <c r="CK105" s="14">
        <v>7.5539568000000001E-2</v>
      </c>
      <c r="CL105" s="14">
        <v>0</v>
      </c>
      <c r="CM105" s="14">
        <v>3.5971219999999999E-3</v>
      </c>
      <c r="CN105" s="14">
        <v>0</v>
      </c>
      <c r="CO105" s="15">
        <v>0</v>
      </c>
    </row>
    <row r="106" spans="1:93">
      <c r="A106" s="8">
        <v>483.25</v>
      </c>
      <c r="B106" s="15">
        <v>44.320269889999999</v>
      </c>
      <c r="C106" s="14">
        <v>0</v>
      </c>
      <c r="D106" s="14">
        <v>0</v>
      </c>
      <c r="E106" s="14">
        <v>0</v>
      </c>
      <c r="F106" s="14">
        <v>0</v>
      </c>
      <c r="G106" s="14">
        <v>0</v>
      </c>
      <c r="H106" s="14">
        <v>0</v>
      </c>
      <c r="I106" s="14">
        <v>0</v>
      </c>
      <c r="J106" s="14">
        <v>0</v>
      </c>
      <c r="K106" s="14">
        <v>0</v>
      </c>
      <c r="L106" s="14">
        <v>0</v>
      </c>
      <c r="M106" s="14">
        <v>0</v>
      </c>
      <c r="N106" s="14">
        <v>7.7220079999999998E-3</v>
      </c>
      <c r="O106" s="14">
        <v>0</v>
      </c>
      <c r="P106" s="14">
        <v>0</v>
      </c>
      <c r="Q106" s="14">
        <v>0</v>
      </c>
      <c r="R106" s="14">
        <v>0</v>
      </c>
      <c r="S106" s="14">
        <v>7.7220079999999998E-3</v>
      </c>
      <c r="T106" s="14">
        <v>0</v>
      </c>
      <c r="U106" s="14">
        <v>0</v>
      </c>
      <c r="V106" s="14">
        <v>0</v>
      </c>
      <c r="W106" s="14">
        <v>0</v>
      </c>
      <c r="X106" s="14">
        <v>0.737451737</v>
      </c>
      <c r="Y106" s="14">
        <v>0</v>
      </c>
      <c r="Z106" s="14">
        <v>0</v>
      </c>
      <c r="AA106" s="14">
        <v>0</v>
      </c>
      <c r="AB106" s="14">
        <v>0</v>
      </c>
      <c r="AC106" s="14">
        <v>0</v>
      </c>
      <c r="AD106" s="14">
        <v>0</v>
      </c>
      <c r="AE106" s="14">
        <v>0</v>
      </c>
      <c r="AF106" s="14">
        <v>4.6332046000000002E-2</v>
      </c>
      <c r="AG106" s="14">
        <v>0</v>
      </c>
      <c r="AH106" s="14">
        <v>0</v>
      </c>
      <c r="AI106" s="14">
        <v>0</v>
      </c>
      <c r="AJ106" s="14">
        <v>0</v>
      </c>
      <c r="AK106" s="14">
        <v>0</v>
      </c>
      <c r="AL106" s="14">
        <v>0</v>
      </c>
      <c r="AM106" s="14">
        <v>0</v>
      </c>
      <c r="AN106" s="14">
        <v>0</v>
      </c>
      <c r="AO106" s="14">
        <v>0</v>
      </c>
      <c r="AP106" s="14">
        <v>0</v>
      </c>
      <c r="AQ106" s="14">
        <v>0</v>
      </c>
      <c r="AR106" s="14">
        <v>0</v>
      </c>
      <c r="AS106" s="14">
        <v>0</v>
      </c>
      <c r="AT106" s="14">
        <v>0</v>
      </c>
      <c r="AU106" s="14">
        <v>3.8610039999999999E-3</v>
      </c>
      <c r="AV106" s="14">
        <v>0</v>
      </c>
      <c r="AW106" s="14">
        <v>0</v>
      </c>
      <c r="AX106" s="14">
        <v>0</v>
      </c>
      <c r="AY106" s="14">
        <v>0</v>
      </c>
      <c r="AZ106" s="14">
        <v>0</v>
      </c>
      <c r="BA106" s="14">
        <v>0</v>
      </c>
      <c r="BB106" s="14">
        <v>0</v>
      </c>
      <c r="BC106" s="14">
        <v>0</v>
      </c>
      <c r="BD106" s="14">
        <v>0</v>
      </c>
      <c r="BE106" s="14">
        <v>3.8610039999999999E-3</v>
      </c>
      <c r="BF106" s="14">
        <v>0</v>
      </c>
      <c r="BG106" s="14">
        <v>0</v>
      </c>
      <c r="BH106" s="14">
        <v>0</v>
      </c>
      <c r="BI106" s="14">
        <v>0</v>
      </c>
      <c r="BJ106" s="14">
        <v>0</v>
      </c>
      <c r="BK106" s="14">
        <v>0</v>
      </c>
      <c r="BL106" s="14">
        <v>0</v>
      </c>
      <c r="BM106" s="14">
        <v>0</v>
      </c>
      <c r="BN106" s="14">
        <v>1.5444015E-2</v>
      </c>
      <c r="BO106" s="14">
        <v>0</v>
      </c>
      <c r="BP106" s="14">
        <v>0</v>
      </c>
      <c r="BQ106" s="14">
        <v>3.8610039999999999E-3</v>
      </c>
      <c r="BR106" s="14">
        <v>0</v>
      </c>
      <c r="BS106" s="14">
        <v>1.1583012E-2</v>
      </c>
      <c r="BT106" s="14">
        <v>0</v>
      </c>
      <c r="BU106" s="14">
        <v>0</v>
      </c>
      <c r="BV106" s="14">
        <v>0</v>
      </c>
      <c r="BW106" s="14">
        <v>0</v>
      </c>
      <c r="BX106" s="14">
        <v>0</v>
      </c>
      <c r="BY106" s="14">
        <v>0</v>
      </c>
      <c r="BZ106" s="14">
        <v>0</v>
      </c>
      <c r="CA106" s="14">
        <v>3.8610039999999999E-3</v>
      </c>
      <c r="CB106" s="14">
        <v>0</v>
      </c>
      <c r="CC106" s="14">
        <v>1.5444015E-2</v>
      </c>
      <c r="CD106" s="14">
        <v>0</v>
      </c>
      <c r="CE106" s="14">
        <v>0</v>
      </c>
      <c r="CF106" s="14">
        <v>2.3166023000000001E-2</v>
      </c>
      <c r="CG106" s="14">
        <v>0</v>
      </c>
      <c r="CH106" s="14">
        <v>0</v>
      </c>
      <c r="CI106" s="14">
        <v>3.8610039999999999E-3</v>
      </c>
      <c r="CJ106" s="14">
        <v>0</v>
      </c>
      <c r="CK106" s="14">
        <v>0.111969112</v>
      </c>
      <c r="CL106" s="14">
        <v>0</v>
      </c>
      <c r="CM106" s="14">
        <v>3.8610039999999999E-3</v>
      </c>
      <c r="CN106" s="14">
        <v>0</v>
      </c>
      <c r="CO106" s="15">
        <v>0</v>
      </c>
    </row>
    <row r="107" spans="1:93">
      <c r="A107" s="8">
        <v>484.75</v>
      </c>
      <c r="B107" s="15">
        <v>44.369275569999999</v>
      </c>
      <c r="C107" s="14">
        <v>0</v>
      </c>
      <c r="D107" s="14">
        <v>0</v>
      </c>
      <c r="E107" s="14">
        <v>0</v>
      </c>
      <c r="F107" s="14">
        <v>0</v>
      </c>
      <c r="G107" s="14">
        <v>0</v>
      </c>
      <c r="H107" s="14">
        <v>0</v>
      </c>
      <c r="I107" s="14">
        <v>0</v>
      </c>
      <c r="J107" s="14">
        <v>0</v>
      </c>
      <c r="K107" s="14">
        <v>0</v>
      </c>
      <c r="L107" s="14">
        <v>0</v>
      </c>
      <c r="M107" s="14">
        <v>0</v>
      </c>
      <c r="N107" s="14">
        <v>7.0175439999999997E-3</v>
      </c>
      <c r="O107" s="14">
        <v>0</v>
      </c>
      <c r="P107" s="14">
        <v>0</v>
      </c>
      <c r="Q107" s="14">
        <v>0</v>
      </c>
      <c r="R107" s="14">
        <v>0</v>
      </c>
      <c r="S107" s="14">
        <v>0</v>
      </c>
      <c r="T107" s="14">
        <v>0</v>
      </c>
      <c r="U107" s="14">
        <v>0</v>
      </c>
      <c r="V107" s="14">
        <v>0</v>
      </c>
      <c r="W107" s="14">
        <v>0</v>
      </c>
      <c r="X107" s="14">
        <v>0.77543859599999998</v>
      </c>
      <c r="Y107" s="14">
        <v>0</v>
      </c>
      <c r="Z107" s="14">
        <v>0</v>
      </c>
      <c r="AA107" s="14">
        <v>0</v>
      </c>
      <c r="AB107" s="14">
        <v>0</v>
      </c>
      <c r="AC107" s="14">
        <v>0</v>
      </c>
      <c r="AD107" s="14">
        <v>0</v>
      </c>
      <c r="AE107" s="14">
        <v>0</v>
      </c>
      <c r="AF107" s="14">
        <v>7.0175439999999997E-3</v>
      </c>
      <c r="AG107" s="14">
        <v>0</v>
      </c>
      <c r="AH107" s="14">
        <v>3.5087719999999998E-3</v>
      </c>
      <c r="AI107" s="14">
        <v>0</v>
      </c>
      <c r="AJ107" s="14">
        <v>0</v>
      </c>
      <c r="AK107" s="14">
        <v>0</v>
      </c>
      <c r="AL107" s="14">
        <v>0</v>
      </c>
      <c r="AM107" s="14">
        <v>0</v>
      </c>
      <c r="AN107" s="14">
        <v>0</v>
      </c>
      <c r="AO107" s="14">
        <v>0</v>
      </c>
      <c r="AP107" s="14">
        <v>0</v>
      </c>
      <c r="AQ107" s="14">
        <v>0</v>
      </c>
      <c r="AR107" s="14">
        <v>0</v>
      </c>
      <c r="AS107" s="14">
        <v>0</v>
      </c>
      <c r="AT107" s="14">
        <v>0</v>
      </c>
      <c r="AU107" s="14">
        <v>0</v>
      </c>
      <c r="AV107" s="14">
        <v>7.0175439999999997E-3</v>
      </c>
      <c r="AW107" s="14">
        <v>0</v>
      </c>
      <c r="AX107" s="14">
        <v>0</v>
      </c>
      <c r="AY107" s="14">
        <v>0</v>
      </c>
      <c r="AZ107" s="14">
        <v>0</v>
      </c>
      <c r="BA107" s="14">
        <v>0</v>
      </c>
      <c r="BB107" s="14">
        <v>0</v>
      </c>
      <c r="BC107" s="14">
        <v>0</v>
      </c>
      <c r="BD107" s="14">
        <v>0</v>
      </c>
      <c r="BE107" s="14">
        <v>7.0175439999999997E-3</v>
      </c>
      <c r="BF107" s="14">
        <v>7.0175439999999997E-3</v>
      </c>
      <c r="BG107" s="14">
        <v>0</v>
      </c>
      <c r="BH107" s="14">
        <v>7.0175439999999997E-3</v>
      </c>
      <c r="BI107" s="14">
        <v>0</v>
      </c>
      <c r="BJ107" s="14">
        <v>0</v>
      </c>
      <c r="BK107" s="14">
        <v>0</v>
      </c>
      <c r="BL107" s="14">
        <v>0</v>
      </c>
      <c r="BM107" s="14">
        <v>0</v>
      </c>
      <c r="BN107" s="14">
        <v>1.7543860000000001E-2</v>
      </c>
      <c r="BO107" s="14">
        <v>0</v>
      </c>
      <c r="BP107" s="14">
        <v>0</v>
      </c>
      <c r="BQ107" s="14">
        <v>0</v>
      </c>
      <c r="BR107" s="14">
        <v>0</v>
      </c>
      <c r="BS107" s="14">
        <v>7.0175439999999997E-3</v>
      </c>
      <c r="BT107" s="14">
        <v>0</v>
      </c>
      <c r="BU107" s="14">
        <v>0</v>
      </c>
      <c r="BV107" s="14">
        <v>0</v>
      </c>
      <c r="BW107" s="14">
        <v>0</v>
      </c>
      <c r="BX107" s="14">
        <v>0</v>
      </c>
      <c r="BY107" s="14">
        <v>0</v>
      </c>
      <c r="BZ107" s="14">
        <v>3.5087719999999998E-3</v>
      </c>
      <c r="CA107" s="14">
        <v>1.4035087999999999E-2</v>
      </c>
      <c r="CB107" s="14">
        <v>0</v>
      </c>
      <c r="CC107" s="14">
        <v>1.7543860000000001E-2</v>
      </c>
      <c r="CD107" s="14">
        <v>0</v>
      </c>
      <c r="CE107" s="14">
        <v>0</v>
      </c>
      <c r="CF107" s="14">
        <v>1.7543860000000001E-2</v>
      </c>
      <c r="CG107" s="14">
        <v>0</v>
      </c>
      <c r="CH107" s="14">
        <v>0</v>
      </c>
      <c r="CI107" s="14">
        <v>0</v>
      </c>
      <c r="CJ107" s="14">
        <v>0</v>
      </c>
      <c r="CK107" s="14">
        <v>8.4210525999999994E-2</v>
      </c>
      <c r="CL107" s="14">
        <v>0</v>
      </c>
      <c r="CM107" s="14">
        <v>1.7543860000000001E-2</v>
      </c>
      <c r="CN107" s="14">
        <v>0</v>
      </c>
      <c r="CO107" s="15">
        <v>0</v>
      </c>
    </row>
    <row r="108" spans="1:93">
      <c r="A108" s="8">
        <v>486.25</v>
      </c>
      <c r="B108" s="15">
        <v>44.41828125</v>
      </c>
      <c r="C108" s="14">
        <v>0</v>
      </c>
      <c r="D108" s="14">
        <v>0</v>
      </c>
      <c r="E108" s="14">
        <v>0</v>
      </c>
      <c r="F108" s="14">
        <v>0</v>
      </c>
      <c r="G108" s="14">
        <v>0</v>
      </c>
      <c r="H108" s="14">
        <v>0</v>
      </c>
      <c r="I108" s="14">
        <v>4.0160639999999997E-3</v>
      </c>
      <c r="J108" s="14">
        <v>0</v>
      </c>
      <c r="K108" s="14">
        <v>0</v>
      </c>
      <c r="L108" s="14">
        <v>1.2048193E-2</v>
      </c>
      <c r="M108" s="14">
        <v>0</v>
      </c>
      <c r="N108" s="14">
        <v>1.2048193E-2</v>
      </c>
      <c r="O108" s="14">
        <v>0</v>
      </c>
      <c r="P108" s="14">
        <v>0</v>
      </c>
      <c r="Q108" s="14">
        <v>0</v>
      </c>
      <c r="R108" s="14">
        <v>0</v>
      </c>
      <c r="S108" s="14">
        <v>0</v>
      </c>
      <c r="T108" s="14">
        <v>0</v>
      </c>
      <c r="U108" s="14">
        <v>0</v>
      </c>
      <c r="V108" s="14">
        <v>0</v>
      </c>
      <c r="W108" s="14">
        <v>0</v>
      </c>
      <c r="X108" s="14">
        <v>0.82329317300000004</v>
      </c>
      <c r="Y108" s="14">
        <v>0</v>
      </c>
      <c r="Z108" s="14">
        <v>0</v>
      </c>
      <c r="AA108" s="14">
        <v>0</v>
      </c>
      <c r="AB108" s="14">
        <v>0</v>
      </c>
      <c r="AC108" s="14">
        <v>0</v>
      </c>
      <c r="AD108" s="14">
        <v>0</v>
      </c>
      <c r="AE108" s="14">
        <v>0</v>
      </c>
      <c r="AF108" s="14">
        <v>0</v>
      </c>
      <c r="AG108" s="14">
        <v>0</v>
      </c>
      <c r="AH108" s="14">
        <v>0</v>
      </c>
      <c r="AI108" s="14">
        <v>0</v>
      </c>
      <c r="AJ108" s="14">
        <v>0</v>
      </c>
      <c r="AK108" s="14">
        <v>0</v>
      </c>
      <c r="AL108" s="14">
        <v>0</v>
      </c>
      <c r="AM108" s="14">
        <v>0</v>
      </c>
      <c r="AN108" s="14">
        <v>0</v>
      </c>
      <c r="AO108" s="14">
        <v>0</v>
      </c>
      <c r="AP108" s="14">
        <v>0</v>
      </c>
      <c r="AQ108" s="14">
        <v>0</v>
      </c>
      <c r="AR108" s="14">
        <v>0</v>
      </c>
      <c r="AS108" s="14">
        <v>0</v>
      </c>
      <c r="AT108" s="14">
        <v>0</v>
      </c>
      <c r="AU108" s="14">
        <v>0</v>
      </c>
      <c r="AV108" s="14">
        <v>8.0321290000000007E-3</v>
      </c>
      <c r="AW108" s="14">
        <v>0</v>
      </c>
      <c r="AX108" s="14">
        <v>0</v>
      </c>
      <c r="AY108" s="14">
        <v>0</v>
      </c>
      <c r="AZ108" s="14">
        <v>0</v>
      </c>
      <c r="BA108" s="14">
        <v>0</v>
      </c>
      <c r="BB108" s="14">
        <v>0</v>
      </c>
      <c r="BC108" s="14">
        <v>0</v>
      </c>
      <c r="BD108" s="14">
        <v>0</v>
      </c>
      <c r="BE108" s="14">
        <v>8.0321290000000007E-3</v>
      </c>
      <c r="BF108" s="14">
        <v>4.0160639999999997E-3</v>
      </c>
      <c r="BG108" s="14">
        <v>0</v>
      </c>
      <c r="BH108" s="14">
        <v>0</v>
      </c>
      <c r="BI108" s="14">
        <v>0</v>
      </c>
      <c r="BJ108" s="14">
        <v>0</v>
      </c>
      <c r="BK108" s="14">
        <v>0</v>
      </c>
      <c r="BL108" s="14">
        <v>0</v>
      </c>
      <c r="BM108" s="14">
        <v>0</v>
      </c>
      <c r="BN108" s="14">
        <v>2.8112450000000001E-2</v>
      </c>
      <c r="BO108" s="14">
        <v>0</v>
      </c>
      <c r="BP108" s="14">
        <v>0</v>
      </c>
      <c r="BQ108" s="14">
        <v>4.0160639999999997E-3</v>
      </c>
      <c r="BR108" s="14">
        <v>0</v>
      </c>
      <c r="BS108" s="14">
        <v>0</v>
      </c>
      <c r="BT108" s="14">
        <v>0</v>
      </c>
      <c r="BU108" s="14">
        <v>0</v>
      </c>
      <c r="BV108" s="14">
        <v>0</v>
      </c>
      <c r="BW108" s="14">
        <v>0</v>
      </c>
      <c r="BX108" s="14">
        <v>0</v>
      </c>
      <c r="BY108" s="14">
        <v>0</v>
      </c>
      <c r="BZ108" s="14">
        <v>2.4096386000000001E-2</v>
      </c>
      <c r="CA108" s="14">
        <v>0</v>
      </c>
      <c r="CB108" s="14">
        <v>0</v>
      </c>
      <c r="CC108" s="14">
        <v>0</v>
      </c>
      <c r="CD108" s="14">
        <v>0</v>
      </c>
      <c r="CE108" s="14">
        <v>0</v>
      </c>
      <c r="CF108" s="14">
        <v>1.6064256999999998E-2</v>
      </c>
      <c r="CG108" s="14">
        <v>0</v>
      </c>
      <c r="CH108" s="14">
        <v>0</v>
      </c>
      <c r="CI108" s="14">
        <v>8.0321290000000007E-3</v>
      </c>
      <c r="CJ108" s="14">
        <v>0</v>
      </c>
      <c r="CK108" s="14">
        <v>3.6144577999999997E-2</v>
      </c>
      <c r="CL108" s="14">
        <v>0</v>
      </c>
      <c r="CM108" s="14">
        <v>1.2048193E-2</v>
      </c>
      <c r="CN108" s="14">
        <v>0</v>
      </c>
      <c r="CO108" s="15">
        <v>0</v>
      </c>
    </row>
    <row r="109" spans="1:93">
      <c r="A109" s="8">
        <v>487.75</v>
      </c>
      <c r="B109" s="15">
        <v>44.46728693</v>
      </c>
      <c r="C109" s="14">
        <v>7.6923080000000001E-3</v>
      </c>
      <c r="D109" s="14">
        <v>0</v>
      </c>
      <c r="E109" s="14">
        <v>0</v>
      </c>
      <c r="F109" s="14">
        <v>0</v>
      </c>
      <c r="G109" s="14">
        <v>0</v>
      </c>
      <c r="H109" s="14">
        <v>0</v>
      </c>
      <c r="I109" s="14">
        <v>0</v>
      </c>
      <c r="J109" s="14">
        <v>0</v>
      </c>
      <c r="K109" s="14">
        <v>0</v>
      </c>
      <c r="L109" s="14">
        <v>7.6923080000000001E-3</v>
      </c>
      <c r="M109" s="14">
        <v>0</v>
      </c>
      <c r="N109" s="14">
        <v>0</v>
      </c>
      <c r="O109" s="14">
        <v>0</v>
      </c>
      <c r="P109" s="14">
        <v>0</v>
      </c>
      <c r="Q109" s="14">
        <v>3.8461540000000001E-3</v>
      </c>
      <c r="R109" s="14">
        <v>0</v>
      </c>
      <c r="S109" s="14">
        <v>0</v>
      </c>
      <c r="T109" s="14">
        <v>0</v>
      </c>
      <c r="U109" s="14">
        <v>0</v>
      </c>
      <c r="V109" s="14">
        <v>0</v>
      </c>
      <c r="W109" s="14">
        <v>0</v>
      </c>
      <c r="X109" s="14">
        <v>0.77307692299999997</v>
      </c>
      <c r="Y109" s="14">
        <v>0</v>
      </c>
      <c r="Z109" s="14">
        <v>0</v>
      </c>
      <c r="AA109" s="14">
        <v>0</v>
      </c>
      <c r="AB109" s="14">
        <v>0</v>
      </c>
      <c r="AC109" s="14">
        <v>0</v>
      </c>
      <c r="AD109" s="14">
        <v>0</v>
      </c>
      <c r="AE109" s="14">
        <v>0</v>
      </c>
      <c r="AF109" s="14">
        <v>0</v>
      </c>
      <c r="AG109" s="14">
        <v>0</v>
      </c>
      <c r="AH109" s="14">
        <v>3.8461540000000001E-3</v>
      </c>
      <c r="AI109" s="14">
        <v>0</v>
      </c>
      <c r="AJ109" s="14">
        <v>0</v>
      </c>
      <c r="AK109" s="14">
        <v>0</v>
      </c>
      <c r="AL109" s="14">
        <v>0</v>
      </c>
      <c r="AM109" s="14">
        <v>0</v>
      </c>
      <c r="AN109" s="14">
        <v>0</v>
      </c>
      <c r="AO109" s="14">
        <v>0</v>
      </c>
      <c r="AP109" s="14">
        <v>0</v>
      </c>
      <c r="AQ109" s="14">
        <v>0</v>
      </c>
      <c r="AR109" s="14">
        <v>0</v>
      </c>
      <c r="AS109" s="14">
        <v>0</v>
      </c>
      <c r="AT109" s="14">
        <v>0</v>
      </c>
      <c r="AU109" s="14">
        <v>0</v>
      </c>
      <c r="AV109" s="14">
        <v>1.1538461999999999E-2</v>
      </c>
      <c r="AW109" s="14">
        <v>0</v>
      </c>
      <c r="AX109" s="14">
        <v>0</v>
      </c>
      <c r="AY109" s="14">
        <v>0</v>
      </c>
      <c r="AZ109" s="14">
        <v>0</v>
      </c>
      <c r="BA109" s="14">
        <v>0</v>
      </c>
      <c r="BB109" s="14">
        <v>0</v>
      </c>
      <c r="BC109" s="14">
        <v>0</v>
      </c>
      <c r="BD109" s="14">
        <v>0</v>
      </c>
      <c r="BE109" s="14">
        <v>0</v>
      </c>
      <c r="BF109" s="14">
        <v>0</v>
      </c>
      <c r="BG109" s="14">
        <v>0</v>
      </c>
      <c r="BH109" s="14">
        <v>0</v>
      </c>
      <c r="BI109" s="14">
        <v>0</v>
      </c>
      <c r="BJ109" s="14">
        <v>0</v>
      </c>
      <c r="BK109" s="14">
        <v>3.8461540000000001E-3</v>
      </c>
      <c r="BL109" s="14">
        <v>3.8461540000000001E-3</v>
      </c>
      <c r="BM109" s="14">
        <v>0</v>
      </c>
      <c r="BN109" s="14">
        <v>2.3076922999999999E-2</v>
      </c>
      <c r="BO109" s="14">
        <v>0</v>
      </c>
      <c r="BP109" s="14">
        <v>3.8461540000000001E-3</v>
      </c>
      <c r="BQ109" s="14">
        <v>0</v>
      </c>
      <c r="BR109" s="14">
        <v>0</v>
      </c>
      <c r="BS109" s="14">
        <v>1.1538461999999999E-2</v>
      </c>
      <c r="BT109" s="14">
        <v>0</v>
      </c>
      <c r="BU109" s="14">
        <v>0</v>
      </c>
      <c r="BV109" s="14">
        <v>0</v>
      </c>
      <c r="BW109" s="14">
        <v>0</v>
      </c>
      <c r="BX109" s="14">
        <v>0</v>
      </c>
      <c r="BY109" s="14">
        <v>0</v>
      </c>
      <c r="BZ109" s="14">
        <v>0</v>
      </c>
      <c r="CA109" s="14">
        <v>0</v>
      </c>
      <c r="CB109" s="14">
        <v>0</v>
      </c>
      <c r="CC109" s="14">
        <v>3.8461540000000001E-3</v>
      </c>
      <c r="CD109" s="14">
        <v>0</v>
      </c>
      <c r="CE109" s="14">
        <v>0</v>
      </c>
      <c r="CF109" s="14">
        <v>1.9230769000000002E-2</v>
      </c>
      <c r="CG109" s="14">
        <v>0</v>
      </c>
      <c r="CH109" s="14">
        <v>0</v>
      </c>
      <c r="CI109" s="14">
        <v>0</v>
      </c>
      <c r="CJ109" s="14">
        <v>0</v>
      </c>
      <c r="CK109" s="14">
        <v>0.107692308</v>
      </c>
      <c r="CL109" s="14">
        <v>0</v>
      </c>
      <c r="CM109" s="14">
        <v>1.5384615000000001E-2</v>
      </c>
      <c r="CN109" s="14">
        <v>0</v>
      </c>
      <c r="CO109" s="15">
        <v>0</v>
      </c>
    </row>
    <row r="110" spans="1:93">
      <c r="A110" s="8">
        <v>489.85</v>
      </c>
      <c r="B110" s="15">
        <v>44.535894890000002</v>
      </c>
      <c r="C110" s="14">
        <v>0</v>
      </c>
      <c r="D110" s="14">
        <v>0</v>
      </c>
      <c r="E110" s="14">
        <v>0</v>
      </c>
      <c r="F110" s="14">
        <v>0</v>
      </c>
      <c r="G110" s="14">
        <v>0</v>
      </c>
      <c r="H110" s="14">
        <v>0</v>
      </c>
      <c r="I110" s="14">
        <v>0</v>
      </c>
      <c r="J110" s="14">
        <v>0</v>
      </c>
      <c r="K110" s="14">
        <v>0</v>
      </c>
      <c r="L110" s="14">
        <v>0</v>
      </c>
      <c r="M110" s="14">
        <v>0</v>
      </c>
      <c r="N110" s="14">
        <v>3.8759689999999999E-3</v>
      </c>
      <c r="O110" s="14">
        <v>0</v>
      </c>
      <c r="P110" s="14">
        <v>0</v>
      </c>
      <c r="Q110" s="14">
        <v>0</v>
      </c>
      <c r="R110" s="14">
        <v>0</v>
      </c>
      <c r="S110" s="14">
        <v>3.8759689999999999E-3</v>
      </c>
      <c r="T110" s="14">
        <v>0</v>
      </c>
      <c r="U110" s="14">
        <v>0</v>
      </c>
      <c r="V110" s="14">
        <v>0</v>
      </c>
      <c r="W110" s="14">
        <v>0</v>
      </c>
      <c r="X110" s="14">
        <v>0.38372093000000002</v>
      </c>
      <c r="Y110" s="14">
        <v>0</v>
      </c>
      <c r="Z110" s="14">
        <v>0</v>
      </c>
      <c r="AA110" s="14">
        <v>0</v>
      </c>
      <c r="AB110" s="14">
        <v>0</v>
      </c>
      <c r="AC110" s="14">
        <v>0</v>
      </c>
      <c r="AD110" s="14">
        <v>0</v>
      </c>
      <c r="AE110" s="14">
        <v>0</v>
      </c>
      <c r="AF110" s="14">
        <v>3.4883720999999999E-2</v>
      </c>
      <c r="AG110" s="14">
        <v>0</v>
      </c>
      <c r="AH110" s="14">
        <v>3.8759689999999999E-3</v>
      </c>
      <c r="AI110" s="14">
        <v>0</v>
      </c>
      <c r="AJ110" s="14">
        <v>0</v>
      </c>
      <c r="AK110" s="14">
        <v>0</v>
      </c>
      <c r="AL110" s="14">
        <v>0</v>
      </c>
      <c r="AM110" s="14">
        <v>0</v>
      </c>
      <c r="AN110" s="14">
        <v>0</v>
      </c>
      <c r="AO110" s="14">
        <v>0</v>
      </c>
      <c r="AP110" s="14">
        <v>0</v>
      </c>
      <c r="AQ110" s="14">
        <v>0</v>
      </c>
      <c r="AR110" s="14">
        <v>0</v>
      </c>
      <c r="AS110" s="14">
        <v>0</v>
      </c>
      <c r="AT110" s="14">
        <v>0</v>
      </c>
      <c r="AU110" s="14">
        <v>1.1627907E-2</v>
      </c>
      <c r="AV110" s="14">
        <v>3.8759689999999999E-3</v>
      </c>
      <c r="AW110" s="14">
        <v>3.8759689999999999E-3</v>
      </c>
      <c r="AX110" s="14">
        <v>0</v>
      </c>
      <c r="AY110" s="14">
        <v>0</v>
      </c>
      <c r="AZ110" s="14">
        <v>0</v>
      </c>
      <c r="BA110" s="14">
        <v>0</v>
      </c>
      <c r="BB110" s="14">
        <v>3.8759689999999999E-3</v>
      </c>
      <c r="BC110" s="14">
        <v>0</v>
      </c>
      <c r="BD110" s="14">
        <v>0</v>
      </c>
      <c r="BE110" s="14">
        <v>0</v>
      </c>
      <c r="BF110" s="14">
        <v>3.8759689999999999E-3</v>
      </c>
      <c r="BG110" s="14">
        <v>0</v>
      </c>
      <c r="BH110" s="14">
        <v>0</v>
      </c>
      <c r="BI110" s="14">
        <v>0</v>
      </c>
      <c r="BJ110" s="14">
        <v>0</v>
      </c>
      <c r="BK110" s="14">
        <v>7.7519379999999999E-3</v>
      </c>
      <c r="BL110" s="14">
        <v>0</v>
      </c>
      <c r="BM110" s="14">
        <v>0</v>
      </c>
      <c r="BN110" s="14">
        <v>6.2015503999999999E-2</v>
      </c>
      <c r="BO110" s="14">
        <v>0</v>
      </c>
      <c r="BP110" s="14">
        <v>0</v>
      </c>
      <c r="BQ110" s="14">
        <v>1.1627907E-2</v>
      </c>
      <c r="BR110" s="14">
        <v>0</v>
      </c>
      <c r="BS110" s="14">
        <v>0</v>
      </c>
      <c r="BT110" s="14">
        <v>0</v>
      </c>
      <c r="BU110" s="14">
        <v>0</v>
      </c>
      <c r="BV110" s="14">
        <v>0</v>
      </c>
      <c r="BW110" s="14">
        <v>0</v>
      </c>
      <c r="BX110" s="14">
        <v>0</v>
      </c>
      <c r="BY110" s="14">
        <v>0</v>
      </c>
      <c r="BZ110" s="14">
        <v>3.8759689999999999E-3</v>
      </c>
      <c r="CA110" s="14">
        <v>0</v>
      </c>
      <c r="CB110" s="14">
        <v>0</v>
      </c>
      <c r="CC110" s="14">
        <v>0.11240310100000001</v>
      </c>
      <c r="CD110" s="14">
        <v>0</v>
      </c>
      <c r="CE110" s="14">
        <v>0</v>
      </c>
      <c r="CF110" s="14">
        <v>2.3255814E-2</v>
      </c>
      <c r="CG110" s="14">
        <v>0</v>
      </c>
      <c r="CH110" s="14">
        <v>0</v>
      </c>
      <c r="CI110" s="14">
        <v>0</v>
      </c>
      <c r="CJ110" s="14">
        <v>0</v>
      </c>
      <c r="CK110" s="14">
        <v>0.313953488</v>
      </c>
      <c r="CL110" s="14">
        <v>0</v>
      </c>
      <c r="CM110" s="14">
        <v>7.7519379999999999E-3</v>
      </c>
      <c r="CN110" s="14">
        <v>0</v>
      </c>
      <c r="CO110" s="15">
        <v>0</v>
      </c>
    </row>
    <row r="111" spans="1:93">
      <c r="A111" s="8">
        <v>491.35</v>
      </c>
      <c r="B111" s="15">
        <v>44.584900570000002</v>
      </c>
      <c r="C111" s="14">
        <v>0</v>
      </c>
      <c r="D111" s="14">
        <v>0</v>
      </c>
      <c r="E111" s="14">
        <v>0</v>
      </c>
      <c r="F111" s="14">
        <v>0</v>
      </c>
      <c r="G111" s="14">
        <v>0</v>
      </c>
      <c r="H111" s="14">
        <v>0</v>
      </c>
      <c r="I111" s="14">
        <v>0</v>
      </c>
      <c r="J111" s="14">
        <v>0</v>
      </c>
      <c r="K111" s="14">
        <v>0</v>
      </c>
      <c r="L111" s="14">
        <v>6.8965520000000002E-3</v>
      </c>
      <c r="M111" s="14">
        <v>0</v>
      </c>
      <c r="N111" s="14">
        <v>3.4482760000000001E-3</v>
      </c>
      <c r="O111" s="14">
        <v>0</v>
      </c>
      <c r="P111" s="14">
        <v>0</v>
      </c>
      <c r="Q111" s="14">
        <v>0</v>
      </c>
      <c r="R111" s="14">
        <v>0</v>
      </c>
      <c r="S111" s="14">
        <v>0</v>
      </c>
      <c r="T111" s="14">
        <v>0</v>
      </c>
      <c r="U111" s="14">
        <v>0</v>
      </c>
      <c r="V111" s="14">
        <v>0</v>
      </c>
      <c r="W111" s="14">
        <v>0</v>
      </c>
      <c r="X111" s="14">
        <v>0.79655172399999996</v>
      </c>
      <c r="Y111" s="14">
        <v>0</v>
      </c>
      <c r="Z111" s="14">
        <v>0</v>
      </c>
      <c r="AA111" s="14">
        <v>0</v>
      </c>
      <c r="AB111" s="14">
        <v>0</v>
      </c>
      <c r="AC111" s="14">
        <v>0</v>
      </c>
      <c r="AD111" s="14">
        <v>0</v>
      </c>
      <c r="AE111" s="14">
        <v>0</v>
      </c>
      <c r="AF111" s="14">
        <v>3.4482760000000001E-3</v>
      </c>
      <c r="AG111" s="14">
        <v>0</v>
      </c>
      <c r="AH111" s="14">
        <v>3.4482760000000001E-3</v>
      </c>
      <c r="AI111" s="14">
        <v>0</v>
      </c>
      <c r="AJ111" s="14">
        <v>0</v>
      </c>
      <c r="AK111" s="14">
        <v>0</v>
      </c>
      <c r="AL111" s="14">
        <v>0</v>
      </c>
      <c r="AM111" s="14">
        <v>0</v>
      </c>
      <c r="AN111" s="14">
        <v>0</v>
      </c>
      <c r="AO111" s="14">
        <v>0</v>
      </c>
      <c r="AP111" s="14">
        <v>0</v>
      </c>
      <c r="AQ111" s="14">
        <v>0</v>
      </c>
      <c r="AR111" s="14">
        <v>0</v>
      </c>
      <c r="AS111" s="14">
        <v>0</v>
      </c>
      <c r="AT111" s="14">
        <v>0</v>
      </c>
      <c r="AU111" s="14">
        <v>3.4482760000000001E-3</v>
      </c>
      <c r="AV111" s="14">
        <v>0</v>
      </c>
      <c r="AW111" s="14">
        <v>0</v>
      </c>
      <c r="AX111" s="14">
        <v>0</v>
      </c>
      <c r="AY111" s="14">
        <v>0</v>
      </c>
      <c r="AZ111" s="14">
        <v>6.8965520000000002E-3</v>
      </c>
      <c r="BA111" s="14">
        <v>0</v>
      </c>
      <c r="BB111" s="14">
        <v>0</v>
      </c>
      <c r="BC111" s="14">
        <v>0</v>
      </c>
      <c r="BD111" s="14">
        <v>0</v>
      </c>
      <c r="BE111" s="14">
        <v>3.4482760000000001E-3</v>
      </c>
      <c r="BF111" s="14">
        <v>2.0689655000000001E-2</v>
      </c>
      <c r="BG111" s="14">
        <v>0</v>
      </c>
      <c r="BH111" s="14">
        <v>3.4482760000000001E-3</v>
      </c>
      <c r="BI111" s="14">
        <v>0</v>
      </c>
      <c r="BJ111" s="14">
        <v>0</v>
      </c>
      <c r="BK111" s="14">
        <v>3.4482760000000001E-3</v>
      </c>
      <c r="BL111" s="14">
        <v>6.8965520000000002E-3</v>
      </c>
      <c r="BM111" s="14">
        <v>0</v>
      </c>
      <c r="BN111" s="14">
        <v>2.4137931000000001E-2</v>
      </c>
      <c r="BO111" s="14">
        <v>0</v>
      </c>
      <c r="BP111" s="14">
        <v>0</v>
      </c>
      <c r="BQ111" s="14">
        <v>3.4482760000000001E-3</v>
      </c>
      <c r="BR111" s="14">
        <v>0</v>
      </c>
      <c r="BS111" s="14">
        <v>3.4482760000000001E-3</v>
      </c>
      <c r="BT111" s="14">
        <v>0</v>
      </c>
      <c r="BU111" s="14">
        <v>0</v>
      </c>
      <c r="BV111" s="14">
        <v>0</v>
      </c>
      <c r="BW111" s="14">
        <v>0</v>
      </c>
      <c r="BX111" s="14">
        <v>0</v>
      </c>
      <c r="BY111" s="14">
        <v>0</v>
      </c>
      <c r="BZ111" s="14">
        <v>3.4482760000000001E-3</v>
      </c>
      <c r="CA111" s="14">
        <v>0</v>
      </c>
      <c r="CB111" s="14">
        <v>0</v>
      </c>
      <c r="CC111" s="14">
        <v>3.4482760000000001E-3</v>
      </c>
      <c r="CD111" s="14">
        <v>0</v>
      </c>
      <c r="CE111" s="14">
        <v>0</v>
      </c>
      <c r="CF111" s="14">
        <v>6.8965520000000002E-3</v>
      </c>
      <c r="CG111" s="14">
        <v>0</v>
      </c>
      <c r="CH111" s="14">
        <v>0</v>
      </c>
      <c r="CI111" s="14">
        <v>0</v>
      </c>
      <c r="CJ111" s="14">
        <v>0</v>
      </c>
      <c r="CK111" s="14">
        <v>9.3103448000000005E-2</v>
      </c>
      <c r="CL111" s="14">
        <v>0</v>
      </c>
      <c r="CM111" s="14">
        <v>0</v>
      </c>
      <c r="CN111" s="14">
        <v>0</v>
      </c>
      <c r="CO111" s="15">
        <v>0</v>
      </c>
    </row>
    <row r="112" spans="1:93">
      <c r="A112" s="8">
        <v>492.85</v>
      </c>
      <c r="B112" s="15">
        <v>44.633906250000003</v>
      </c>
      <c r="C112" s="14">
        <v>0</v>
      </c>
      <c r="D112" s="14">
        <v>0</v>
      </c>
      <c r="E112" s="14">
        <v>0</v>
      </c>
      <c r="F112" s="14">
        <v>0</v>
      </c>
      <c r="G112" s="14">
        <v>0</v>
      </c>
      <c r="H112" s="14">
        <v>0</v>
      </c>
      <c r="I112" s="14">
        <v>0</v>
      </c>
      <c r="J112" s="14">
        <v>0</v>
      </c>
      <c r="K112" s="14">
        <v>0</v>
      </c>
      <c r="L112" s="14">
        <v>3.6900370000000002E-3</v>
      </c>
      <c r="M112" s="14">
        <v>0</v>
      </c>
      <c r="N112" s="14">
        <v>7.3800740000000004E-3</v>
      </c>
      <c r="O112" s="14">
        <v>0</v>
      </c>
      <c r="P112" s="14">
        <v>0</v>
      </c>
      <c r="Q112" s="14">
        <v>0</v>
      </c>
      <c r="R112" s="14">
        <v>0</v>
      </c>
      <c r="S112" s="14">
        <v>0</v>
      </c>
      <c r="T112" s="14">
        <v>0</v>
      </c>
      <c r="U112" s="14">
        <v>0</v>
      </c>
      <c r="V112" s="14">
        <v>0</v>
      </c>
      <c r="W112" s="14">
        <v>0</v>
      </c>
      <c r="X112" s="14">
        <v>0.80073800699999997</v>
      </c>
      <c r="Y112" s="14">
        <v>0</v>
      </c>
      <c r="Z112" s="14">
        <v>0</v>
      </c>
      <c r="AA112" s="14">
        <v>0</v>
      </c>
      <c r="AB112" s="14">
        <v>0</v>
      </c>
      <c r="AC112" s="14">
        <v>0</v>
      </c>
      <c r="AD112" s="14">
        <v>0</v>
      </c>
      <c r="AE112" s="14">
        <v>0</v>
      </c>
      <c r="AF112" s="14">
        <v>3.6900370000000002E-3</v>
      </c>
      <c r="AG112" s="14">
        <v>0</v>
      </c>
      <c r="AH112" s="14">
        <v>0</v>
      </c>
      <c r="AI112" s="14">
        <v>0</v>
      </c>
      <c r="AJ112" s="14">
        <v>0</v>
      </c>
      <c r="AK112" s="14">
        <v>0</v>
      </c>
      <c r="AL112" s="14">
        <v>0</v>
      </c>
      <c r="AM112" s="14">
        <v>0</v>
      </c>
      <c r="AN112" s="14">
        <v>0</v>
      </c>
      <c r="AO112" s="14">
        <v>0</v>
      </c>
      <c r="AP112" s="14">
        <v>0</v>
      </c>
      <c r="AQ112" s="14">
        <v>0</v>
      </c>
      <c r="AR112" s="14">
        <v>0</v>
      </c>
      <c r="AS112" s="14">
        <v>0</v>
      </c>
      <c r="AT112" s="14">
        <v>0</v>
      </c>
      <c r="AU112" s="14">
        <v>1.1070111000000001E-2</v>
      </c>
      <c r="AV112" s="14">
        <v>0</v>
      </c>
      <c r="AW112" s="14">
        <v>0</v>
      </c>
      <c r="AX112" s="14">
        <v>0</v>
      </c>
      <c r="AY112" s="14">
        <v>0</v>
      </c>
      <c r="AZ112" s="14">
        <v>0</v>
      </c>
      <c r="BA112" s="14">
        <v>0</v>
      </c>
      <c r="BB112" s="14">
        <v>0</v>
      </c>
      <c r="BC112" s="14">
        <v>0</v>
      </c>
      <c r="BD112" s="14">
        <v>0</v>
      </c>
      <c r="BE112" s="14">
        <v>0</v>
      </c>
      <c r="BF112" s="14">
        <v>0</v>
      </c>
      <c r="BG112" s="14">
        <v>0</v>
      </c>
      <c r="BH112" s="14">
        <v>0</v>
      </c>
      <c r="BI112" s="14">
        <v>0</v>
      </c>
      <c r="BJ112" s="14">
        <v>3.6900370000000002E-3</v>
      </c>
      <c r="BK112" s="14">
        <v>0</v>
      </c>
      <c r="BL112" s="14">
        <v>0</v>
      </c>
      <c r="BM112" s="14">
        <v>0</v>
      </c>
      <c r="BN112" s="14">
        <v>1.8450185000000001E-2</v>
      </c>
      <c r="BO112" s="14">
        <v>0</v>
      </c>
      <c r="BP112" s="14">
        <v>0</v>
      </c>
      <c r="BQ112" s="14">
        <v>3.6900370000000002E-3</v>
      </c>
      <c r="BR112" s="14">
        <v>0</v>
      </c>
      <c r="BS112" s="14">
        <v>3.6900370000000002E-3</v>
      </c>
      <c r="BT112" s="14">
        <v>0</v>
      </c>
      <c r="BU112" s="14">
        <v>0</v>
      </c>
      <c r="BV112" s="14">
        <v>0</v>
      </c>
      <c r="BW112" s="14">
        <v>0</v>
      </c>
      <c r="BX112" s="14">
        <v>0</v>
      </c>
      <c r="BY112" s="14">
        <v>0</v>
      </c>
      <c r="BZ112" s="14">
        <v>0</v>
      </c>
      <c r="CA112" s="14">
        <v>0</v>
      </c>
      <c r="CB112" s="14">
        <v>0</v>
      </c>
      <c r="CC112" s="14">
        <v>0</v>
      </c>
      <c r="CD112" s="14">
        <v>0</v>
      </c>
      <c r="CE112" s="14">
        <v>0</v>
      </c>
      <c r="CF112" s="14">
        <v>7.3800740000000004E-3</v>
      </c>
      <c r="CG112" s="14">
        <v>0</v>
      </c>
      <c r="CH112" s="14">
        <v>0</v>
      </c>
      <c r="CI112" s="14">
        <v>0</v>
      </c>
      <c r="CJ112" s="14">
        <v>0</v>
      </c>
      <c r="CK112" s="14">
        <v>0.129151292</v>
      </c>
      <c r="CL112" s="14">
        <v>0</v>
      </c>
      <c r="CM112" s="14">
        <v>7.3800740000000004E-3</v>
      </c>
      <c r="CN112" s="14">
        <v>0</v>
      </c>
      <c r="CO112" s="15">
        <v>0</v>
      </c>
    </row>
    <row r="113" spans="1:93">
      <c r="A113" s="8">
        <v>494.35</v>
      </c>
      <c r="B113" s="15">
        <v>44.682911930000003</v>
      </c>
      <c r="C113" s="14">
        <v>0</v>
      </c>
      <c r="D113" s="14">
        <v>0</v>
      </c>
      <c r="E113" s="14">
        <v>0</v>
      </c>
      <c r="F113" s="14">
        <v>0</v>
      </c>
      <c r="G113" s="14">
        <v>0</v>
      </c>
      <c r="H113" s="14">
        <v>0</v>
      </c>
      <c r="I113" s="14">
        <v>0</v>
      </c>
      <c r="J113" s="14">
        <v>0</v>
      </c>
      <c r="K113" s="14">
        <v>0</v>
      </c>
      <c r="L113" s="14">
        <v>0</v>
      </c>
      <c r="M113" s="14">
        <v>0</v>
      </c>
      <c r="N113" s="14">
        <v>0</v>
      </c>
      <c r="O113" s="14">
        <v>0</v>
      </c>
      <c r="P113" s="14">
        <v>0</v>
      </c>
      <c r="Q113" s="14">
        <v>0</v>
      </c>
      <c r="R113" s="14">
        <v>0</v>
      </c>
      <c r="S113" s="14">
        <v>0</v>
      </c>
      <c r="T113" s="14">
        <v>0</v>
      </c>
      <c r="U113" s="14">
        <v>0</v>
      </c>
      <c r="V113" s="14">
        <v>0</v>
      </c>
      <c r="W113" s="14">
        <v>0</v>
      </c>
      <c r="X113" s="14">
        <v>0.457564576</v>
      </c>
      <c r="Y113" s="14">
        <v>0</v>
      </c>
      <c r="Z113" s="14">
        <v>0</v>
      </c>
      <c r="AA113" s="14">
        <v>0</v>
      </c>
      <c r="AB113" s="14">
        <v>0</v>
      </c>
      <c r="AC113" s="14">
        <v>0</v>
      </c>
      <c r="AD113" s="14">
        <v>0</v>
      </c>
      <c r="AE113" s="14">
        <v>0</v>
      </c>
      <c r="AF113" s="14">
        <v>1.1070111000000001E-2</v>
      </c>
      <c r="AG113" s="14">
        <v>0</v>
      </c>
      <c r="AH113" s="14">
        <v>0</v>
      </c>
      <c r="AI113" s="14">
        <v>0</v>
      </c>
      <c r="AJ113" s="14">
        <v>0</v>
      </c>
      <c r="AK113" s="14">
        <v>0</v>
      </c>
      <c r="AL113" s="14">
        <v>0</v>
      </c>
      <c r="AM113" s="14">
        <v>0</v>
      </c>
      <c r="AN113" s="14">
        <v>0</v>
      </c>
      <c r="AO113" s="14">
        <v>0</v>
      </c>
      <c r="AP113" s="14">
        <v>0</v>
      </c>
      <c r="AQ113" s="14">
        <v>0</v>
      </c>
      <c r="AR113" s="14">
        <v>0</v>
      </c>
      <c r="AS113" s="14">
        <v>0</v>
      </c>
      <c r="AT113" s="14">
        <v>0</v>
      </c>
      <c r="AU113" s="14">
        <v>2.5830257999999998E-2</v>
      </c>
      <c r="AV113" s="14">
        <v>0</v>
      </c>
      <c r="AW113" s="14">
        <v>0</v>
      </c>
      <c r="AX113" s="14">
        <v>0</v>
      </c>
      <c r="AY113" s="14">
        <v>0</v>
      </c>
      <c r="AZ113" s="14">
        <v>0</v>
      </c>
      <c r="BA113" s="14">
        <v>0</v>
      </c>
      <c r="BB113" s="14">
        <v>0</v>
      </c>
      <c r="BC113" s="14">
        <v>3.6900370000000002E-3</v>
      </c>
      <c r="BD113" s="14">
        <v>0</v>
      </c>
      <c r="BE113" s="14">
        <v>3.6900370000000002E-3</v>
      </c>
      <c r="BF113" s="14">
        <v>2.5830257999999998E-2</v>
      </c>
      <c r="BG113" s="14">
        <v>0</v>
      </c>
      <c r="BH113" s="14">
        <v>0</v>
      </c>
      <c r="BI113" s="14">
        <v>0</v>
      </c>
      <c r="BJ113" s="14">
        <v>0</v>
      </c>
      <c r="BK113" s="14">
        <v>7.3800740000000004E-3</v>
      </c>
      <c r="BL113" s="14">
        <v>0</v>
      </c>
      <c r="BM113" s="14">
        <v>0</v>
      </c>
      <c r="BN113" s="14">
        <v>1.4760148000000001E-2</v>
      </c>
      <c r="BO113" s="14">
        <v>0</v>
      </c>
      <c r="BP113" s="14">
        <v>0</v>
      </c>
      <c r="BQ113" s="14">
        <v>0</v>
      </c>
      <c r="BR113" s="14">
        <v>0</v>
      </c>
      <c r="BS113" s="14">
        <v>3.6900370000000002E-3</v>
      </c>
      <c r="BT113" s="14">
        <v>0</v>
      </c>
      <c r="BU113" s="14">
        <v>0</v>
      </c>
      <c r="BV113" s="14">
        <v>0</v>
      </c>
      <c r="BW113" s="14">
        <v>0</v>
      </c>
      <c r="BX113" s="14">
        <v>3.6900370000000002E-3</v>
      </c>
      <c r="BY113" s="14">
        <v>0</v>
      </c>
      <c r="BZ113" s="14">
        <v>0</v>
      </c>
      <c r="CA113" s="14">
        <v>0</v>
      </c>
      <c r="CB113" s="14">
        <v>3.6900370000000002E-3</v>
      </c>
      <c r="CC113" s="14">
        <v>0</v>
      </c>
      <c r="CD113" s="14">
        <v>0</v>
      </c>
      <c r="CE113" s="14">
        <v>0</v>
      </c>
      <c r="CF113" s="14">
        <v>7.3800740000000004E-3</v>
      </c>
      <c r="CG113" s="14">
        <v>0</v>
      </c>
      <c r="CH113" s="14">
        <v>0</v>
      </c>
      <c r="CI113" s="14">
        <v>0</v>
      </c>
      <c r="CJ113" s="14">
        <v>0</v>
      </c>
      <c r="CK113" s="14">
        <v>0.42804428</v>
      </c>
      <c r="CL113" s="14">
        <v>0</v>
      </c>
      <c r="CM113" s="14">
        <v>3.6900370000000002E-3</v>
      </c>
      <c r="CN113" s="14">
        <v>0</v>
      </c>
      <c r="CO113" s="15">
        <v>0</v>
      </c>
    </row>
    <row r="114" spans="1:93">
      <c r="A114" s="8">
        <v>495.85</v>
      </c>
      <c r="B114" s="15">
        <v>44.731917610000004</v>
      </c>
      <c r="C114" s="14">
        <v>0</v>
      </c>
      <c r="D114" s="14">
        <v>0</v>
      </c>
      <c r="E114" s="14">
        <v>0</v>
      </c>
      <c r="F114" s="14">
        <v>0</v>
      </c>
      <c r="G114" s="14">
        <v>0</v>
      </c>
      <c r="H114" s="14">
        <v>0</v>
      </c>
      <c r="I114" s="14">
        <v>0</v>
      </c>
      <c r="J114" s="14">
        <v>0</v>
      </c>
      <c r="K114" s="14">
        <v>0</v>
      </c>
      <c r="L114" s="14">
        <v>3.9215689999999997E-3</v>
      </c>
      <c r="M114" s="14">
        <v>0</v>
      </c>
      <c r="N114" s="14">
        <v>3.9215689999999997E-3</v>
      </c>
      <c r="O114" s="14">
        <v>0</v>
      </c>
      <c r="P114" s="14">
        <v>0</v>
      </c>
      <c r="Q114" s="14">
        <v>0</v>
      </c>
      <c r="R114" s="14">
        <v>0</v>
      </c>
      <c r="S114" s="14">
        <v>0</v>
      </c>
      <c r="T114" s="14">
        <v>0</v>
      </c>
      <c r="U114" s="14">
        <v>0</v>
      </c>
      <c r="V114" s="14">
        <v>0</v>
      </c>
      <c r="W114" s="14">
        <v>0</v>
      </c>
      <c r="X114" s="14">
        <v>0.23921568600000001</v>
      </c>
      <c r="Y114" s="14">
        <v>0</v>
      </c>
      <c r="Z114" s="14">
        <v>0</v>
      </c>
      <c r="AA114" s="14">
        <v>0</v>
      </c>
      <c r="AB114" s="14">
        <v>0</v>
      </c>
      <c r="AC114" s="14">
        <v>0</v>
      </c>
      <c r="AD114" s="14">
        <v>0</v>
      </c>
      <c r="AE114" s="14">
        <v>0</v>
      </c>
      <c r="AF114" s="14">
        <v>7.843137E-3</v>
      </c>
      <c r="AG114" s="14">
        <v>3.9215689999999997E-3</v>
      </c>
      <c r="AH114" s="14">
        <v>7.843137E-3</v>
      </c>
      <c r="AI114" s="14">
        <v>0</v>
      </c>
      <c r="AJ114" s="14">
        <v>0</v>
      </c>
      <c r="AK114" s="14">
        <v>0</v>
      </c>
      <c r="AL114" s="14">
        <v>0</v>
      </c>
      <c r="AM114" s="14">
        <v>0</v>
      </c>
      <c r="AN114" s="14">
        <v>0</v>
      </c>
      <c r="AO114" s="14">
        <v>0</v>
      </c>
      <c r="AP114" s="14">
        <v>3.9215689999999997E-3</v>
      </c>
      <c r="AQ114" s="14">
        <v>0</v>
      </c>
      <c r="AR114" s="14">
        <v>0</v>
      </c>
      <c r="AS114" s="14">
        <v>7.843137E-3</v>
      </c>
      <c r="AT114" s="14">
        <v>0</v>
      </c>
      <c r="AU114" s="14">
        <v>3.9215689999999997E-3</v>
      </c>
      <c r="AV114" s="14">
        <v>3.9215689999999997E-3</v>
      </c>
      <c r="AW114" s="14">
        <v>0</v>
      </c>
      <c r="AX114" s="14">
        <v>0</v>
      </c>
      <c r="AY114" s="14">
        <v>0</v>
      </c>
      <c r="AZ114" s="14">
        <v>0</v>
      </c>
      <c r="BA114" s="14">
        <v>0</v>
      </c>
      <c r="BB114" s="14">
        <v>0</v>
      </c>
      <c r="BC114" s="14">
        <v>0</v>
      </c>
      <c r="BD114" s="14">
        <v>0</v>
      </c>
      <c r="BE114" s="14">
        <v>3.9215689999999997E-3</v>
      </c>
      <c r="BF114" s="14">
        <v>1.1764706E-2</v>
      </c>
      <c r="BG114" s="14">
        <v>0</v>
      </c>
      <c r="BH114" s="14">
        <v>3.9215689999999997E-3</v>
      </c>
      <c r="BI114" s="14">
        <v>0</v>
      </c>
      <c r="BJ114" s="14">
        <v>0</v>
      </c>
      <c r="BK114" s="14">
        <v>0</v>
      </c>
      <c r="BL114" s="14">
        <v>0</v>
      </c>
      <c r="BM114" s="14">
        <v>0</v>
      </c>
      <c r="BN114" s="14">
        <v>4.7058823999999999E-2</v>
      </c>
      <c r="BO114" s="14">
        <v>0</v>
      </c>
      <c r="BP114" s="14">
        <v>3.9215689999999997E-3</v>
      </c>
      <c r="BQ114" s="14">
        <v>3.9215689999999997E-3</v>
      </c>
      <c r="BR114" s="14">
        <v>0</v>
      </c>
      <c r="BS114" s="14">
        <v>0</v>
      </c>
      <c r="BT114" s="14">
        <v>0</v>
      </c>
      <c r="BU114" s="14">
        <v>0</v>
      </c>
      <c r="BV114" s="14">
        <v>0</v>
      </c>
      <c r="BW114" s="14">
        <v>0</v>
      </c>
      <c r="BX114" s="14">
        <v>0</v>
      </c>
      <c r="BY114" s="14">
        <v>0</v>
      </c>
      <c r="BZ114" s="14">
        <v>0</v>
      </c>
      <c r="CA114" s="14">
        <v>0</v>
      </c>
      <c r="CB114" s="14">
        <v>3.9215689999999997E-3</v>
      </c>
      <c r="CC114" s="14">
        <v>0</v>
      </c>
      <c r="CD114" s="14">
        <v>0</v>
      </c>
      <c r="CE114" s="14">
        <v>3.9215689999999997E-3</v>
      </c>
      <c r="CF114" s="14">
        <v>7.843137E-3</v>
      </c>
      <c r="CG114" s="14">
        <v>0</v>
      </c>
      <c r="CH114" s="14">
        <v>0</v>
      </c>
      <c r="CI114" s="14">
        <v>0</v>
      </c>
      <c r="CJ114" s="14">
        <v>0</v>
      </c>
      <c r="CK114" s="14">
        <v>0.62352941200000001</v>
      </c>
      <c r="CL114" s="14">
        <v>0</v>
      </c>
      <c r="CM114" s="14">
        <v>0</v>
      </c>
      <c r="CN114" s="14">
        <v>0</v>
      </c>
      <c r="CO114" s="15">
        <v>0</v>
      </c>
    </row>
    <row r="115" spans="1:93">
      <c r="A115" s="8">
        <v>497.35</v>
      </c>
      <c r="B115" s="15">
        <v>44.780923299999998</v>
      </c>
      <c r="C115" s="14">
        <v>0</v>
      </c>
      <c r="D115" s="14">
        <v>0</v>
      </c>
      <c r="E115" s="14">
        <v>0</v>
      </c>
      <c r="F115" s="14">
        <v>0</v>
      </c>
      <c r="G115" s="14">
        <v>0</v>
      </c>
      <c r="H115" s="14">
        <v>0</v>
      </c>
      <c r="I115" s="14">
        <v>3.1446540000000002E-3</v>
      </c>
      <c r="J115" s="14">
        <v>0</v>
      </c>
      <c r="K115" s="14">
        <v>0</v>
      </c>
      <c r="L115" s="14">
        <v>3.1446540000000002E-3</v>
      </c>
      <c r="M115" s="14">
        <v>0</v>
      </c>
      <c r="N115" s="14">
        <v>3.1446540000000002E-3</v>
      </c>
      <c r="O115" s="14">
        <v>0</v>
      </c>
      <c r="P115" s="14">
        <v>0</v>
      </c>
      <c r="Q115" s="14">
        <v>0</v>
      </c>
      <c r="R115" s="14">
        <v>0</v>
      </c>
      <c r="S115" s="14">
        <v>3.1446540000000002E-3</v>
      </c>
      <c r="T115" s="14">
        <v>0</v>
      </c>
      <c r="U115" s="14">
        <v>0</v>
      </c>
      <c r="V115" s="14">
        <v>0</v>
      </c>
      <c r="W115" s="14">
        <v>0</v>
      </c>
      <c r="X115" s="14">
        <v>0.22955974800000001</v>
      </c>
      <c r="Y115" s="14">
        <v>0</v>
      </c>
      <c r="Z115" s="14">
        <v>0</v>
      </c>
      <c r="AA115" s="14">
        <v>0</v>
      </c>
      <c r="AB115" s="14">
        <v>0</v>
      </c>
      <c r="AC115" s="14">
        <v>0</v>
      </c>
      <c r="AD115" s="14">
        <v>0</v>
      </c>
      <c r="AE115" s="14">
        <v>0</v>
      </c>
      <c r="AF115" s="14">
        <v>9.4339620000000006E-3</v>
      </c>
      <c r="AG115" s="14">
        <v>0</v>
      </c>
      <c r="AH115" s="14">
        <v>3.1446540000000002E-3</v>
      </c>
      <c r="AI115" s="14">
        <v>0</v>
      </c>
      <c r="AJ115" s="14">
        <v>0</v>
      </c>
      <c r="AK115" s="14">
        <v>0</v>
      </c>
      <c r="AL115" s="14">
        <v>0</v>
      </c>
      <c r="AM115" s="14">
        <v>0</v>
      </c>
      <c r="AN115" s="14">
        <v>0</v>
      </c>
      <c r="AO115" s="14">
        <v>3.1446540000000002E-3</v>
      </c>
      <c r="AP115" s="14">
        <v>0</v>
      </c>
      <c r="AQ115" s="14">
        <v>0</v>
      </c>
      <c r="AR115" s="14">
        <v>0</v>
      </c>
      <c r="AS115" s="14">
        <v>0</v>
      </c>
      <c r="AT115" s="14">
        <v>0</v>
      </c>
      <c r="AU115" s="14">
        <v>9.4339620000000006E-3</v>
      </c>
      <c r="AV115" s="14">
        <v>0</v>
      </c>
      <c r="AW115" s="14">
        <v>0</v>
      </c>
      <c r="AX115" s="14">
        <v>0</v>
      </c>
      <c r="AY115" s="14">
        <v>0</v>
      </c>
      <c r="AZ115" s="14">
        <v>0</v>
      </c>
      <c r="BA115" s="14">
        <v>0</v>
      </c>
      <c r="BB115" s="14">
        <v>0</v>
      </c>
      <c r="BC115" s="14">
        <v>0</v>
      </c>
      <c r="BD115" s="14">
        <v>0</v>
      </c>
      <c r="BE115" s="14">
        <v>0</v>
      </c>
      <c r="BF115" s="14">
        <v>0</v>
      </c>
      <c r="BG115" s="14">
        <v>0</v>
      </c>
      <c r="BH115" s="14">
        <v>3.1446540000000002E-3</v>
      </c>
      <c r="BI115" s="14">
        <v>0</v>
      </c>
      <c r="BJ115" s="14">
        <v>9.4339620000000006E-3</v>
      </c>
      <c r="BK115" s="14">
        <v>6.2893080000000004E-3</v>
      </c>
      <c r="BL115" s="14">
        <v>0</v>
      </c>
      <c r="BM115" s="14">
        <v>0</v>
      </c>
      <c r="BN115" s="14">
        <v>0.119496855</v>
      </c>
      <c r="BO115" s="14">
        <v>0</v>
      </c>
      <c r="BP115" s="14">
        <v>0</v>
      </c>
      <c r="BQ115" s="14">
        <v>9.4339620000000006E-3</v>
      </c>
      <c r="BR115" s="14">
        <v>0</v>
      </c>
      <c r="BS115" s="14">
        <v>0</v>
      </c>
      <c r="BT115" s="14">
        <v>0</v>
      </c>
      <c r="BU115" s="14">
        <v>0</v>
      </c>
      <c r="BV115" s="14">
        <v>0</v>
      </c>
      <c r="BW115" s="14">
        <v>0</v>
      </c>
      <c r="BX115" s="14">
        <v>0</v>
      </c>
      <c r="BY115" s="14">
        <v>0</v>
      </c>
      <c r="BZ115" s="14">
        <v>3.1446540000000002E-3</v>
      </c>
      <c r="CA115" s="14">
        <v>0</v>
      </c>
      <c r="CB115" s="14">
        <v>6.2893080000000004E-3</v>
      </c>
      <c r="CC115" s="14">
        <v>0</v>
      </c>
      <c r="CD115" s="14">
        <v>0</v>
      </c>
      <c r="CE115" s="14">
        <v>0</v>
      </c>
      <c r="CF115" s="14">
        <v>3.1446540000000002E-3</v>
      </c>
      <c r="CG115" s="14">
        <v>0</v>
      </c>
      <c r="CH115" s="14">
        <v>0</v>
      </c>
      <c r="CI115" s="14">
        <v>3.1446540000000002E-3</v>
      </c>
      <c r="CJ115" s="14">
        <v>0</v>
      </c>
      <c r="CK115" s="14">
        <v>0.55974842800000002</v>
      </c>
      <c r="CL115" s="14">
        <v>0</v>
      </c>
      <c r="CM115" s="14">
        <v>9.4339620000000006E-3</v>
      </c>
      <c r="CN115" s="14">
        <v>0</v>
      </c>
      <c r="CO115" s="15">
        <v>0</v>
      </c>
    </row>
    <row r="116" spans="1:93">
      <c r="A116" s="8">
        <v>498.7</v>
      </c>
      <c r="B116" s="15">
        <v>44.825028410000002</v>
      </c>
      <c r="C116" s="14">
        <v>0</v>
      </c>
      <c r="D116" s="14">
        <v>0</v>
      </c>
      <c r="E116" s="14">
        <v>0</v>
      </c>
      <c r="F116" s="14">
        <v>0</v>
      </c>
      <c r="G116" s="14">
        <v>0</v>
      </c>
      <c r="H116" s="14">
        <v>0</v>
      </c>
      <c r="I116" s="14">
        <v>0</v>
      </c>
      <c r="J116" s="14">
        <v>0</v>
      </c>
      <c r="K116" s="14">
        <v>0</v>
      </c>
      <c r="L116" s="14">
        <v>0</v>
      </c>
      <c r="M116" s="14">
        <v>0</v>
      </c>
      <c r="N116" s="14">
        <v>0</v>
      </c>
      <c r="O116" s="14">
        <v>0</v>
      </c>
      <c r="P116" s="14">
        <v>0</v>
      </c>
      <c r="Q116" s="14">
        <v>0</v>
      </c>
      <c r="R116" s="14">
        <v>0</v>
      </c>
      <c r="S116" s="14">
        <v>3.1645570000000001E-3</v>
      </c>
      <c r="T116" s="14">
        <v>0</v>
      </c>
      <c r="U116" s="14">
        <v>0</v>
      </c>
      <c r="V116" s="14">
        <v>0</v>
      </c>
      <c r="W116" s="14">
        <v>0</v>
      </c>
      <c r="X116" s="14">
        <v>0.44620253199999999</v>
      </c>
      <c r="Y116" s="14">
        <v>3.1645570000000001E-3</v>
      </c>
      <c r="Z116" s="14">
        <v>0</v>
      </c>
      <c r="AA116" s="14">
        <v>0</v>
      </c>
      <c r="AB116" s="14">
        <v>0</v>
      </c>
      <c r="AC116" s="14">
        <v>0</v>
      </c>
      <c r="AD116" s="14">
        <v>0</v>
      </c>
      <c r="AE116" s="14">
        <v>0</v>
      </c>
      <c r="AF116" s="14">
        <v>0.12341772199999999</v>
      </c>
      <c r="AG116" s="14">
        <v>0</v>
      </c>
      <c r="AH116" s="14">
        <v>3.1645570000000001E-3</v>
      </c>
      <c r="AI116" s="14">
        <v>0</v>
      </c>
      <c r="AJ116" s="14">
        <v>0</v>
      </c>
      <c r="AK116" s="14">
        <v>0</v>
      </c>
      <c r="AL116" s="14">
        <v>0</v>
      </c>
      <c r="AM116" s="14">
        <v>0</v>
      </c>
      <c r="AN116" s="14">
        <v>0</v>
      </c>
      <c r="AO116" s="14">
        <v>0</v>
      </c>
      <c r="AP116" s="14">
        <v>0</v>
      </c>
      <c r="AQ116" s="14">
        <v>0</v>
      </c>
      <c r="AR116" s="14">
        <v>6.3291140000000003E-3</v>
      </c>
      <c r="AS116" s="14">
        <v>0</v>
      </c>
      <c r="AT116" s="14">
        <v>0</v>
      </c>
      <c r="AU116" s="14">
        <v>0</v>
      </c>
      <c r="AV116" s="14">
        <v>0</v>
      </c>
      <c r="AW116" s="14">
        <v>0</v>
      </c>
      <c r="AX116" s="14">
        <v>0</v>
      </c>
      <c r="AY116" s="14">
        <v>0</v>
      </c>
      <c r="AZ116" s="14">
        <v>0</v>
      </c>
      <c r="BA116" s="14">
        <v>0</v>
      </c>
      <c r="BB116" s="14">
        <v>0</v>
      </c>
      <c r="BC116" s="14">
        <v>0</v>
      </c>
      <c r="BD116" s="14">
        <v>0</v>
      </c>
      <c r="BE116" s="14">
        <v>3.1645570000000001E-3</v>
      </c>
      <c r="BF116" s="14">
        <v>3.1645570000000001E-3</v>
      </c>
      <c r="BG116" s="14">
        <v>0</v>
      </c>
      <c r="BH116" s="14">
        <v>0</v>
      </c>
      <c r="BI116" s="14">
        <v>9.4936710000000004E-3</v>
      </c>
      <c r="BJ116" s="14">
        <v>0</v>
      </c>
      <c r="BK116" s="14">
        <v>0</v>
      </c>
      <c r="BL116" s="14">
        <v>3.1645570000000001E-3</v>
      </c>
      <c r="BM116" s="14">
        <v>0</v>
      </c>
      <c r="BN116" s="14">
        <v>2.8481012999999999E-2</v>
      </c>
      <c r="BO116" s="14">
        <v>0</v>
      </c>
      <c r="BP116" s="14">
        <v>0</v>
      </c>
      <c r="BQ116" s="14">
        <v>0</v>
      </c>
      <c r="BR116" s="14">
        <v>0</v>
      </c>
      <c r="BS116" s="14">
        <v>3.1645570000000001E-3</v>
      </c>
      <c r="BT116" s="14">
        <v>0</v>
      </c>
      <c r="BU116" s="14">
        <v>0</v>
      </c>
      <c r="BV116" s="14">
        <v>0</v>
      </c>
      <c r="BW116" s="14">
        <v>0</v>
      </c>
      <c r="BX116" s="14">
        <v>0</v>
      </c>
      <c r="BY116" s="14">
        <v>0</v>
      </c>
      <c r="BZ116" s="14">
        <v>0</v>
      </c>
      <c r="CA116" s="14">
        <v>0</v>
      </c>
      <c r="CB116" s="14">
        <v>6.3291140000000003E-3</v>
      </c>
      <c r="CC116" s="14">
        <v>6.3291140000000003E-3</v>
      </c>
      <c r="CD116" s="14">
        <v>0</v>
      </c>
      <c r="CE116" s="14">
        <v>0</v>
      </c>
      <c r="CF116" s="14">
        <v>6.3291140000000003E-3</v>
      </c>
      <c r="CG116" s="14">
        <v>0</v>
      </c>
      <c r="CH116" s="14">
        <v>0</v>
      </c>
      <c r="CI116" s="14">
        <v>0</v>
      </c>
      <c r="CJ116" s="14">
        <v>0</v>
      </c>
      <c r="CK116" s="14">
        <v>0.341772152</v>
      </c>
      <c r="CL116" s="14">
        <v>0</v>
      </c>
      <c r="CM116" s="14">
        <v>3.1645570000000001E-3</v>
      </c>
      <c r="CN116" s="14">
        <v>0</v>
      </c>
      <c r="CO116" s="15">
        <v>0</v>
      </c>
    </row>
    <row r="117" spans="1:93">
      <c r="A117" s="8">
        <v>499.45</v>
      </c>
      <c r="B117" s="15">
        <v>44.849531249999998</v>
      </c>
      <c r="C117" s="14">
        <v>0</v>
      </c>
      <c r="D117" s="14">
        <v>0</v>
      </c>
      <c r="E117" s="14">
        <v>0</v>
      </c>
      <c r="F117" s="14">
        <v>0</v>
      </c>
      <c r="G117" s="14">
        <v>0</v>
      </c>
      <c r="H117" s="14">
        <v>0</v>
      </c>
      <c r="I117" s="14">
        <v>0</v>
      </c>
      <c r="J117" s="14">
        <v>0</v>
      </c>
      <c r="K117" s="14">
        <v>0</v>
      </c>
      <c r="L117" s="14">
        <v>0</v>
      </c>
      <c r="M117" s="14">
        <v>0</v>
      </c>
      <c r="N117" s="14">
        <v>7.5757580000000001E-3</v>
      </c>
      <c r="O117" s="14">
        <v>0</v>
      </c>
      <c r="P117" s="14">
        <v>0</v>
      </c>
      <c r="Q117" s="14">
        <v>0</v>
      </c>
      <c r="R117" s="14">
        <v>0</v>
      </c>
      <c r="S117" s="14">
        <v>0</v>
      </c>
      <c r="T117" s="14">
        <v>0</v>
      </c>
      <c r="U117" s="14">
        <v>0</v>
      </c>
      <c r="V117" s="14">
        <v>0</v>
      </c>
      <c r="W117" s="14">
        <v>0</v>
      </c>
      <c r="X117" s="14">
        <v>0.25505050499999998</v>
      </c>
      <c r="Y117" s="14">
        <v>0</v>
      </c>
      <c r="Z117" s="14">
        <v>0</v>
      </c>
      <c r="AA117" s="14">
        <v>0</v>
      </c>
      <c r="AB117" s="14">
        <v>0</v>
      </c>
      <c r="AC117" s="14">
        <v>0</v>
      </c>
      <c r="AD117" s="14">
        <v>0</v>
      </c>
      <c r="AE117" s="14">
        <v>0</v>
      </c>
      <c r="AF117" s="14">
        <v>1.2626263E-2</v>
      </c>
      <c r="AG117" s="14">
        <v>0</v>
      </c>
      <c r="AH117" s="14">
        <v>5.0505050000000003E-3</v>
      </c>
      <c r="AI117" s="14">
        <v>0</v>
      </c>
      <c r="AJ117" s="14">
        <v>0</v>
      </c>
      <c r="AK117" s="14">
        <v>0</v>
      </c>
      <c r="AL117" s="14">
        <v>0</v>
      </c>
      <c r="AM117" s="14">
        <v>0</v>
      </c>
      <c r="AN117" s="14">
        <v>0</v>
      </c>
      <c r="AO117" s="14">
        <v>0</v>
      </c>
      <c r="AP117" s="14">
        <v>0</v>
      </c>
      <c r="AQ117" s="14">
        <v>0</v>
      </c>
      <c r="AR117" s="14">
        <v>0</v>
      </c>
      <c r="AS117" s="14">
        <v>0</v>
      </c>
      <c r="AT117" s="14">
        <v>2.5252529999999999E-3</v>
      </c>
      <c r="AU117" s="14">
        <v>0</v>
      </c>
      <c r="AV117" s="14">
        <v>0</v>
      </c>
      <c r="AW117" s="14">
        <v>0</v>
      </c>
      <c r="AX117" s="14">
        <v>0</v>
      </c>
      <c r="AY117" s="14">
        <v>0</v>
      </c>
      <c r="AZ117" s="14">
        <v>2.5252529999999999E-3</v>
      </c>
      <c r="BA117" s="14">
        <v>0</v>
      </c>
      <c r="BB117" s="14">
        <v>0</v>
      </c>
      <c r="BC117" s="14">
        <v>0</v>
      </c>
      <c r="BD117" s="14">
        <v>0</v>
      </c>
      <c r="BE117" s="14">
        <v>2.5252529999999999E-3</v>
      </c>
      <c r="BF117" s="14">
        <v>2.0202020000000001E-2</v>
      </c>
      <c r="BG117" s="14">
        <v>0</v>
      </c>
      <c r="BH117" s="14">
        <v>0</v>
      </c>
      <c r="BI117" s="14">
        <v>0</v>
      </c>
      <c r="BJ117" s="14">
        <v>0</v>
      </c>
      <c r="BK117" s="14">
        <v>0</v>
      </c>
      <c r="BL117" s="14">
        <v>2.5252529999999999E-3</v>
      </c>
      <c r="BM117" s="14">
        <v>0</v>
      </c>
      <c r="BN117" s="14">
        <v>5.0505050000000003E-3</v>
      </c>
      <c r="BO117" s="14">
        <v>0</v>
      </c>
      <c r="BP117" s="14">
        <v>0</v>
      </c>
      <c r="BQ117" s="14">
        <v>0</v>
      </c>
      <c r="BR117" s="14">
        <v>0</v>
      </c>
      <c r="BS117" s="14">
        <v>0</v>
      </c>
      <c r="BT117" s="14">
        <v>0</v>
      </c>
      <c r="BU117" s="14">
        <v>0</v>
      </c>
      <c r="BV117" s="14">
        <v>0</v>
      </c>
      <c r="BW117" s="14">
        <v>0</v>
      </c>
      <c r="BX117" s="14">
        <v>0</v>
      </c>
      <c r="BY117" s="14">
        <v>0</v>
      </c>
      <c r="BZ117" s="14">
        <v>0</v>
      </c>
      <c r="CA117" s="14">
        <v>0</v>
      </c>
      <c r="CB117" s="14">
        <v>2.5252529999999999E-3</v>
      </c>
      <c r="CC117" s="14">
        <v>2.5252529999999999E-3</v>
      </c>
      <c r="CD117" s="14">
        <v>0</v>
      </c>
      <c r="CE117" s="14">
        <v>0</v>
      </c>
      <c r="CF117" s="14">
        <v>5.0505050000000003E-3</v>
      </c>
      <c r="CG117" s="14">
        <v>0</v>
      </c>
      <c r="CH117" s="14">
        <v>0</v>
      </c>
      <c r="CI117" s="14">
        <v>0</v>
      </c>
      <c r="CJ117" s="14">
        <v>0</v>
      </c>
      <c r="CK117" s="14">
        <v>0.66919191899999997</v>
      </c>
      <c r="CL117" s="14">
        <v>0</v>
      </c>
      <c r="CM117" s="14">
        <v>5.0505050000000003E-3</v>
      </c>
      <c r="CN117" s="14">
        <v>0</v>
      </c>
      <c r="CO117" s="15">
        <v>0</v>
      </c>
    </row>
    <row r="118" spans="1:93">
      <c r="A118" s="8">
        <v>500.95</v>
      </c>
      <c r="B118" s="15">
        <v>44.898536929999999</v>
      </c>
      <c r="C118" s="14">
        <v>0</v>
      </c>
      <c r="D118" s="14">
        <v>0</v>
      </c>
      <c r="E118" s="14">
        <v>0</v>
      </c>
      <c r="F118" s="14">
        <v>3.1545739999999998E-3</v>
      </c>
      <c r="G118" s="14">
        <v>0</v>
      </c>
      <c r="H118" s="14">
        <v>0</v>
      </c>
      <c r="I118" s="14">
        <v>3.1545739999999998E-3</v>
      </c>
      <c r="J118" s="14">
        <v>0</v>
      </c>
      <c r="K118" s="14">
        <v>0</v>
      </c>
      <c r="L118" s="14">
        <v>0</v>
      </c>
      <c r="M118" s="14">
        <v>0</v>
      </c>
      <c r="N118" s="14">
        <v>3.1545739999999998E-3</v>
      </c>
      <c r="O118" s="14">
        <v>0</v>
      </c>
      <c r="P118" s="14">
        <v>0</v>
      </c>
      <c r="Q118" s="14">
        <v>0</v>
      </c>
      <c r="R118" s="14">
        <v>0</v>
      </c>
      <c r="S118" s="14">
        <v>3.1545739999999998E-3</v>
      </c>
      <c r="T118" s="14">
        <v>0</v>
      </c>
      <c r="U118" s="14">
        <v>3.1545739999999998E-3</v>
      </c>
      <c r="V118" s="14">
        <v>0</v>
      </c>
      <c r="W118" s="14">
        <v>0</v>
      </c>
      <c r="X118" s="14">
        <v>0.14511041</v>
      </c>
      <c r="Y118" s="14">
        <v>0</v>
      </c>
      <c r="Z118" s="14">
        <v>0</v>
      </c>
      <c r="AA118" s="14">
        <v>0</v>
      </c>
      <c r="AB118" s="14">
        <v>0</v>
      </c>
      <c r="AC118" s="14">
        <v>0</v>
      </c>
      <c r="AD118" s="14">
        <v>0</v>
      </c>
      <c r="AE118" s="14">
        <v>0</v>
      </c>
      <c r="AF118" s="14">
        <v>0.64668769699999995</v>
      </c>
      <c r="AG118" s="14">
        <v>0</v>
      </c>
      <c r="AH118" s="14">
        <v>3.1545739999999998E-3</v>
      </c>
      <c r="AI118" s="14">
        <v>0</v>
      </c>
      <c r="AJ118" s="14">
        <v>0</v>
      </c>
      <c r="AK118" s="14">
        <v>0</v>
      </c>
      <c r="AL118" s="14">
        <v>0</v>
      </c>
      <c r="AM118" s="14">
        <v>0</v>
      </c>
      <c r="AN118" s="14">
        <v>0</v>
      </c>
      <c r="AO118" s="14">
        <v>0</v>
      </c>
      <c r="AP118" s="14">
        <v>3.1545739999999998E-3</v>
      </c>
      <c r="AQ118" s="14">
        <v>0</v>
      </c>
      <c r="AR118" s="14">
        <v>0</v>
      </c>
      <c r="AS118" s="14">
        <v>0</v>
      </c>
      <c r="AT118" s="14">
        <v>0</v>
      </c>
      <c r="AU118" s="14">
        <v>0</v>
      </c>
      <c r="AV118" s="14">
        <v>3.1545739999999998E-3</v>
      </c>
      <c r="AW118" s="14">
        <v>0</v>
      </c>
      <c r="AX118" s="14">
        <v>0</v>
      </c>
      <c r="AY118" s="14">
        <v>0</v>
      </c>
      <c r="AZ118" s="14">
        <v>0</v>
      </c>
      <c r="BA118" s="14">
        <v>0</v>
      </c>
      <c r="BB118" s="14">
        <v>0</v>
      </c>
      <c r="BC118" s="14">
        <v>0</v>
      </c>
      <c r="BD118" s="14">
        <v>0</v>
      </c>
      <c r="BE118" s="14">
        <v>9.4637220000000008E-3</v>
      </c>
      <c r="BF118" s="14">
        <v>0</v>
      </c>
      <c r="BG118" s="14">
        <v>0</v>
      </c>
      <c r="BH118" s="14">
        <v>3.1545739999999998E-3</v>
      </c>
      <c r="BI118" s="14">
        <v>0</v>
      </c>
      <c r="BJ118" s="14">
        <v>0</v>
      </c>
      <c r="BK118" s="14">
        <v>0</v>
      </c>
      <c r="BL118" s="14">
        <v>0</v>
      </c>
      <c r="BM118" s="14">
        <v>0</v>
      </c>
      <c r="BN118" s="14">
        <v>4.4164038000000003E-2</v>
      </c>
      <c r="BO118" s="14">
        <v>0</v>
      </c>
      <c r="BP118" s="14">
        <v>0</v>
      </c>
      <c r="BQ118" s="14">
        <v>3.1545739999999998E-3</v>
      </c>
      <c r="BR118" s="14">
        <v>0</v>
      </c>
      <c r="BS118" s="14">
        <v>3.1545739999999998E-3</v>
      </c>
      <c r="BT118" s="14">
        <v>0</v>
      </c>
      <c r="BU118" s="14">
        <v>0</v>
      </c>
      <c r="BV118" s="14">
        <v>0</v>
      </c>
      <c r="BW118" s="14">
        <v>0</v>
      </c>
      <c r="BX118" s="14">
        <v>0</v>
      </c>
      <c r="BY118" s="14">
        <v>0</v>
      </c>
      <c r="BZ118" s="14">
        <v>0</v>
      </c>
      <c r="CA118" s="14">
        <v>0</v>
      </c>
      <c r="CB118" s="14">
        <v>3.1545739999999998E-3</v>
      </c>
      <c r="CC118" s="14">
        <v>0</v>
      </c>
      <c r="CD118" s="14">
        <v>0</v>
      </c>
      <c r="CE118" s="14">
        <v>0</v>
      </c>
      <c r="CF118" s="14">
        <v>6.3091479999999997E-3</v>
      </c>
      <c r="CG118" s="14">
        <v>0</v>
      </c>
      <c r="CH118" s="14">
        <v>0</v>
      </c>
      <c r="CI118" s="14">
        <v>0</v>
      </c>
      <c r="CJ118" s="14">
        <v>0</v>
      </c>
      <c r="CK118" s="14">
        <v>0.110410095</v>
      </c>
      <c r="CL118" s="14">
        <v>0</v>
      </c>
      <c r="CM118" s="14">
        <v>0</v>
      </c>
      <c r="CN118" s="14">
        <v>0</v>
      </c>
      <c r="CO118" s="15">
        <v>0</v>
      </c>
    </row>
    <row r="119" spans="1:93">
      <c r="A119" s="8">
        <v>502.45</v>
      </c>
      <c r="B119" s="15">
        <v>44.947542609999999</v>
      </c>
      <c r="C119" s="14">
        <v>0</v>
      </c>
      <c r="D119" s="14">
        <v>0</v>
      </c>
      <c r="E119" s="14">
        <v>0</v>
      </c>
      <c r="F119" s="14">
        <v>2.9940119999999999E-3</v>
      </c>
      <c r="G119" s="14">
        <v>0</v>
      </c>
      <c r="H119" s="14">
        <v>0</v>
      </c>
      <c r="I119" s="14">
        <v>0</v>
      </c>
      <c r="J119" s="14">
        <v>0</v>
      </c>
      <c r="K119" s="14">
        <v>0</v>
      </c>
      <c r="L119" s="14">
        <v>0</v>
      </c>
      <c r="M119" s="14">
        <v>0</v>
      </c>
      <c r="N119" s="14">
        <v>5.9880239999999998E-3</v>
      </c>
      <c r="O119" s="14">
        <v>0</v>
      </c>
      <c r="P119" s="14">
        <v>0</v>
      </c>
      <c r="Q119" s="14">
        <v>2.9940119999999999E-3</v>
      </c>
      <c r="R119" s="14">
        <v>0</v>
      </c>
      <c r="S119" s="14">
        <v>2.9940119999999999E-3</v>
      </c>
      <c r="T119" s="14">
        <v>0</v>
      </c>
      <c r="U119" s="14">
        <v>0</v>
      </c>
      <c r="V119" s="14">
        <v>0</v>
      </c>
      <c r="W119" s="14">
        <v>0</v>
      </c>
      <c r="X119" s="14">
        <v>0.28443113799999997</v>
      </c>
      <c r="Y119" s="14">
        <v>0</v>
      </c>
      <c r="Z119" s="14">
        <v>0</v>
      </c>
      <c r="AA119" s="14">
        <v>0</v>
      </c>
      <c r="AB119" s="14">
        <v>0</v>
      </c>
      <c r="AC119" s="14">
        <v>0</v>
      </c>
      <c r="AD119" s="14">
        <v>0</v>
      </c>
      <c r="AE119" s="14">
        <v>0</v>
      </c>
      <c r="AF119" s="14">
        <v>9.8802395000000001E-2</v>
      </c>
      <c r="AG119" s="14">
        <v>0</v>
      </c>
      <c r="AH119" s="14">
        <v>2.9940119999999999E-3</v>
      </c>
      <c r="AI119" s="14">
        <v>0</v>
      </c>
      <c r="AJ119" s="14">
        <v>0</v>
      </c>
      <c r="AK119" s="14">
        <v>0</v>
      </c>
      <c r="AL119" s="14">
        <v>0</v>
      </c>
      <c r="AM119" s="14">
        <v>0</v>
      </c>
      <c r="AN119" s="14">
        <v>0</v>
      </c>
      <c r="AO119" s="14">
        <v>2.9940119999999999E-3</v>
      </c>
      <c r="AP119" s="14">
        <v>0</v>
      </c>
      <c r="AQ119" s="14">
        <v>0</v>
      </c>
      <c r="AR119" s="14">
        <v>0</v>
      </c>
      <c r="AS119" s="14">
        <v>2.9940119999999999E-3</v>
      </c>
      <c r="AT119" s="14">
        <v>0</v>
      </c>
      <c r="AU119" s="14">
        <v>0</v>
      </c>
      <c r="AV119" s="14">
        <v>0</v>
      </c>
      <c r="AW119" s="14">
        <v>0</v>
      </c>
      <c r="AX119" s="14">
        <v>0</v>
      </c>
      <c r="AY119" s="14">
        <v>0</v>
      </c>
      <c r="AZ119" s="14">
        <v>0</v>
      </c>
      <c r="BA119" s="14">
        <v>0</v>
      </c>
      <c r="BB119" s="14">
        <v>0</v>
      </c>
      <c r="BC119" s="14">
        <v>0</v>
      </c>
      <c r="BD119" s="14">
        <v>0</v>
      </c>
      <c r="BE119" s="14">
        <v>0</v>
      </c>
      <c r="BF119" s="14">
        <v>0</v>
      </c>
      <c r="BG119" s="14">
        <v>0</v>
      </c>
      <c r="BH119" s="14">
        <v>2.9940119999999999E-3</v>
      </c>
      <c r="BI119" s="14">
        <v>0</v>
      </c>
      <c r="BJ119" s="14">
        <v>2.9940119999999999E-3</v>
      </c>
      <c r="BK119" s="14">
        <v>5.9880239999999998E-3</v>
      </c>
      <c r="BL119" s="14">
        <v>0</v>
      </c>
      <c r="BM119" s="14">
        <v>0</v>
      </c>
      <c r="BN119" s="14">
        <v>0.25748503</v>
      </c>
      <c r="BO119" s="14">
        <v>0</v>
      </c>
      <c r="BP119" s="14">
        <v>0</v>
      </c>
      <c r="BQ119" s="14">
        <v>8.9820360000000005E-3</v>
      </c>
      <c r="BR119" s="14">
        <v>0</v>
      </c>
      <c r="BS119" s="14">
        <v>0</v>
      </c>
      <c r="BT119" s="14">
        <v>0</v>
      </c>
      <c r="BU119" s="14">
        <v>0</v>
      </c>
      <c r="BV119" s="14">
        <v>0</v>
      </c>
      <c r="BW119" s="14">
        <v>0</v>
      </c>
      <c r="BX119" s="14">
        <v>0</v>
      </c>
      <c r="BY119" s="14">
        <v>0</v>
      </c>
      <c r="BZ119" s="14">
        <v>0</v>
      </c>
      <c r="CA119" s="14">
        <v>0</v>
      </c>
      <c r="CB119" s="14">
        <v>2.9940119999999999E-3</v>
      </c>
      <c r="CC119" s="14">
        <v>0</v>
      </c>
      <c r="CD119" s="14">
        <v>0</v>
      </c>
      <c r="CE119" s="14">
        <v>0</v>
      </c>
      <c r="CF119" s="14">
        <v>2.9940119999999999E-3</v>
      </c>
      <c r="CG119" s="14">
        <v>0</v>
      </c>
      <c r="CH119" s="14">
        <v>0</v>
      </c>
      <c r="CI119" s="14">
        <v>0</v>
      </c>
      <c r="CJ119" s="14">
        <v>0</v>
      </c>
      <c r="CK119" s="14">
        <v>0.30538922200000002</v>
      </c>
      <c r="CL119" s="14">
        <v>0</v>
      </c>
      <c r="CM119" s="14">
        <v>2.9940119999999999E-3</v>
      </c>
      <c r="CN119" s="14">
        <v>0</v>
      </c>
      <c r="CO119" s="15">
        <v>0</v>
      </c>
    </row>
    <row r="120" spans="1:93">
      <c r="A120" s="8">
        <v>503.95</v>
      </c>
      <c r="B120" s="15">
        <v>44.996548300000001</v>
      </c>
      <c r="C120" s="14">
        <v>0</v>
      </c>
      <c r="D120" s="14">
        <v>0</v>
      </c>
      <c r="E120" s="14">
        <v>0</v>
      </c>
      <c r="F120" s="14">
        <v>1.2931033999999999E-2</v>
      </c>
      <c r="G120" s="14">
        <v>0</v>
      </c>
      <c r="H120" s="14">
        <v>0</v>
      </c>
      <c r="I120" s="14">
        <v>0</v>
      </c>
      <c r="J120" s="14">
        <v>0</v>
      </c>
      <c r="K120" s="14">
        <v>0</v>
      </c>
      <c r="L120" s="14">
        <v>0</v>
      </c>
      <c r="M120" s="14">
        <v>0</v>
      </c>
      <c r="N120" s="14">
        <v>4.3103450000000001E-3</v>
      </c>
      <c r="O120" s="14">
        <v>0</v>
      </c>
      <c r="P120" s="14">
        <v>0</v>
      </c>
      <c r="Q120" s="14">
        <v>4.3103450000000001E-3</v>
      </c>
      <c r="R120" s="14">
        <v>0</v>
      </c>
      <c r="S120" s="14">
        <v>4.3103450000000001E-3</v>
      </c>
      <c r="T120" s="14">
        <v>0</v>
      </c>
      <c r="U120" s="14">
        <v>4.3103450000000001E-3</v>
      </c>
      <c r="V120" s="14">
        <v>0</v>
      </c>
      <c r="W120" s="14">
        <v>0</v>
      </c>
      <c r="X120" s="14">
        <v>0.17241379300000001</v>
      </c>
      <c r="Y120" s="14">
        <v>0</v>
      </c>
      <c r="Z120" s="14">
        <v>0</v>
      </c>
      <c r="AA120" s="14">
        <v>0</v>
      </c>
      <c r="AB120" s="14">
        <v>0</v>
      </c>
      <c r="AC120" s="14">
        <v>0</v>
      </c>
      <c r="AD120" s="14">
        <v>0</v>
      </c>
      <c r="AE120" s="14">
        <v>0</v>
      </c>
      <c r="AF120" s="14">
        <v>4.7413793000000003E-2</v>
      </c>
      <c r="AG120" s="14">
        <v>0</v>
      </c>
      <c r="AH120" s="14">
        <v>4.3103450000000001E-3</v>
      </c>
      <c r="AI120" s="14">
        <v>0</v>
      </c>
      <c r="AJ120" s="14">
        <v>0</v>
      </c>
      <c r="AK120" s="14">
        <v>0</v>
      </c>
      <c r="AL120" s="14">
        <v>0</v>
      </c>
      <c r="AM120" s="14">
        <v>0</v>
      </c>
      <c r="AN120" s="14">
        <v>0</v>
      </c>
      <c r="AO120" s="14">
        <v>4.3103450000000001E-3</v>
      </c>
      <c r="AP120" s="14">
        <v>0</v>
      </c>
      <c r="AQ120" s="14">
        <v>0</v>
      </c>
      <c r="AR120" s="14">
        <v>0</v>
      </c>
      <c r="AS120" s="14">
        <v>0</v>
      </c>
      <c r="AT120" s="14">
        <v>0</v>
      </c>
      <c r="AU120" s="14">
        <v>0</v>
      </c>
      <c r="AV120" s="14">
        <v>0</v>
      </c>
      <c r="AW120" s="14">
        <v>0</v>
      </c>
      <c r="AX120" s="14">
        <v>0</v>
      </c>
      <c r="AY120" s="14">
        <v>1.2931033999999999E-2</v>
      </c>
      <c r="AZ120" s="14">
        <v>0</v>
      </c>
      <c r="BA120" s="14">
        <v>0</v>
      </c>
      <c r="BB120" s="14">
        <v>0</v>
      </c>
      <c r="BC120" s="14">
        <v>0</v>
      </c>
      <c r="BD120" s="14">
        <v>0</v>
      </c>
      <c r="BE120" s="14">
        <v>1.2931033999999999E-2</v>
      </c>
      <c r="BF120" s="14">
        <v>0</v>
      </c>
      <c r="BG120" s="14">
        <v>0</v>
      </c>
      <c r="BH120" s="14">
        <v>0</v>
      </c>
      <c r="BI120" s="14">
        <v>0</v>
      </c>
      <c r="BJ120" s="14">
        <v>0</v>
      </c>
      <c r="BK120" s="14">
        <v>0</v>
      </c>
      <c r="BL120" s="14">
        <v>8.6206900000000003E-3</v>
      </c>
      <c r="BM120" s="14">
        <v>0</v>
      </c>
      <c r="BN120" s="14">
        <v>6.4655171999999997E-2</v>
      </c>
      <c r="BO120" s="14">
        <v>0</v>
      </c>
      <c r="BP120" s="14">
        <v>0</v>
      </c>
      <c r="BQ120" s="14">
        <v>3.0172414000000002E-2</v>
      </c>
      <c r="BR120" s="14">
        <v>0</v>
      </c>
      <c r="BS120" s="14">
        <v>2.1551724000000001E-2</v>
      </c>
      <c r="BT120" s="14">
        <v>0</v>
      </c>
      <c r="BU120" s="14">
        <v>0</v>
      </c>
      <c r="BV120" s="14">
        <v>0</v>
      </c>
      <c r="BW120" s="14">
        <v>0</v>
      </c>
      <c r="BX120" s="14">
        <v>0</v>
      </c>
      <c r="BY120" s="14">
        <v>0</v>
      </c>
      <c r="BZ120" s="14">
        <v>1.7241379000000001E-2</v>
      </c>
      <c r="CA120" s="14">
        <v>0</v>
      </c>
      <c r="CB120" s="14">
        <v>8.6206900000000003E-3</v>
      </c>
      <c r="CC120" s="14">
        <v>0</v>
      </c>
      <c r="CD120" s="14">
        <v>0</v>
      </c>
      <c r="CE120" s="14">
        <v>0</v>
      </c>
      <c r="CF120" s="14">
        <v>3.4482759000000002E-2</v>
      </c>
      <c r="CG120" s="14">
        <v>0</v>
      </c>
      <c r="CH120" s="14">
        <v>0</v>
      </c>
      <c r="CI120" s="14">
        <v>0</v>
      </c>
      <c r="CJ120" s="14">
        <v>0</v>
      </c>
      <c r="CK120" s="14">
        <v>0.52155172400000005</v>
      </c>
      <c r="CL120" s="14">
        <v>4.3103450000000001E-3</v>
      </c>
      <c r="CM120" s="14">
        <v>4.3103450000000001E-3</v>
      </c>
      <c r="CN120" s="14">
        <v>0</v>
      </c>
      <c r="CO120" s="15">
        <v>0</v>
      </c>
    </row>
    <row r="124" spans="1:93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</row>
    <row r="126" spans="1:93">
      <c r="A126" s="2"/>
    </row>
  </sheetData>
  <mergeCells count="2">
    <mergeCell ref="C2:CO2"/>
    <mergeCell ref="A2:B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28"/>
  <sheetViews>
    <sheetView topLeftCell="B1" workbookViewId="0">
      <selection activeCell="F4" sqref="F4"/>
    </sheetView>
  </sheetViews>
  <sheetFormatPr baseColWidth="10" defaultRowHeight="15" x14ac:dyDescent="0"/>
  <cols>
    <col min="3" max="3" width="15" customWidth="1"/>
    <col min="4" max="72" width="5.83203125" customWidth="1"/>
  </cols>
  <sheetData>
    <row r="1" spans="1:82" ht="38" customHeight="1">
      <c r="A1" s="48" t="s">
        <v>422</v>
      </c>
    </row>
    <row r="2" spans="1:82" s="56" customFormat="1" ht="38" customHeight="1">
      <c r="A2" s="127" t="s">
        <v>141</v>
      </c>
      <c r="B2" s="127"/>
      <c r="C2" s="128"/>
      <c r="D2" s="117" t="s">
        <v>176</v>
      </c>
      <c r="E2" s="118"/>
      <c r="F2" s="118"/>
      <c r="G2" s="118"/>
      <c r="H2" s="118"/>
      <c r="I2" s="118"/>
      <c r="J2" s="118"/>
      <c r="K2" s="119"/>
      <c r="L2" s="120" t="s">
        <v>169</v>
      </c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1"/>
      <c r="BC2" s="122"/>
      <c r="BD2" s="117" t="s">
        <v>392</v>
      </c>
      <c r="BE2" s="118"/>
      <c r="BF2" s="118"/>
      <c r="BG2" s="118"/>
      <c r="BH2" s="118"/>
      <c r="BI2" s="118"/>
      <c r="BJ2" s="118"/>
      <c r="BK2" s="119"/>
    </row>
    <row r="3" spans="1:82" s="5" customFormat="1" ht="142" customHeight="1">
      <c r="A3" s="6" t="s">
        <v>157</v>
      </c>
      <c r="B3" s="6" t="s">
        <v>386</v>
      </c>
      <c r="C3" s="7" t="s">
        <v>168</v>
      </c>
      <c r="D3" s="10" t="s">
        <v>170</v>
      </c>
      <c r="E3" s="11" t="s">
        <v>32</v>
      </c>
      <c r="F3" s="11" t="s">
        <v>171</v>
      </c>
      <c r="G3" s="11" t="s">
        <v>172</v>
      </c>
      <c r="H3" s="11" t="s">
        <v>173</v>
      </c>
      <c r="I3" s="11" t="s">
        <v>174</v>
      </c>
      <c r="J3" s="11" t="s">
        <v>33</v>
      </c>
      <c r="K3" s="12" t="s">
        <v>175</v>
      </c>
      <c r="L3" s="76" t="s">
        <v>177</v>
      </c>
      <c r="M3" s="77" t="s">
        <v>345</v>
      </c>
      <c r="N3" s="77" t="s">
        <v>272</v>
      </c>
      <c r="O3" s="69" t="s">
        <v>350</v>
      </c>
      <c r="P3" s="69" t="s">
        <v>283</v>
      </c>
      <c r="Q3" s="70" t="s">
        <v>348</v>
      </c>
      <c r="R3" s="69" t="s">
        <v>349</v>
      </c>
      <c r="S3" s="69" t="s">
        <v>4</v>
      </c>
      <c r="T3" s="69" t="s">
        <v>7</v>
      </c>
      <c r="U3" s="69" t="s">
        <v>353</v>
      </c>
      <c r="V3" s="69" t="s">
        <v>274</v>
      </c>
      <c r="W3" s="69" t="s">
        <v>11</v>
      </c>
      <c r="X3" s="69" t="s">
        <v>356</v>
      </c>
      <c r="Y3" s="69" t="s">
        <v>357</v>
      </c>
      <c r="Z3" s="69" t="s">
        <v>180</v>
      </c>
      <c r="AA3" s="69" t="s">
        <v>179</v>
      </c>
      <c r="AB3" s="69" t="s">
        <v>181</v>
      </c>
      <c r="AC3" s="69" t="s">
        <v>15</v>
      </c>
      <c r="AD3" s="69" t="s">
        <v>182</v>
      </c>
      <c r="AE3" s="6" t="s">
        <v>383</v>
      </c>
      <c r="AF3" s="78" t="s">
        <v>358</v>
      </c>
      <c r="AG3" s="70" t="s">
        <v>359</v>
      </c>
      <c r="AH3" s="69" t="s">
        <v>183</v>
      </c>
      <c r="AI3" s="79" t="s">
        <v>280</v>
      </c>
      <c r="AJ3" s="71" t="s">
        <v>384</v>
      </c>
      <c r="AK3" s="69" t="s">
        <v>376</v>
      </c>
      <c r="AL3" s="6" t="s">
        <v>362</v>
      </c>
      <c r="AM3" s="69" t="s">
        <v>93</v>
      </c>
      <c r="AN3" s="70" t="s">
        <v>363</v>
      </c>
      <c r="AO3" s="70" t="s">
        <v>284</v>
      </c>
      <c r="AP3" s="69" t="s">
        <v>365</v>
      </c>
      <c r="AQ3" s="69" t="s">
        <v>366</v>
      </c>
      <c r="AR3" s="69" t="s">
        <v>292</v>
      </c>
      <c r="AS3" s="69" t="s">
        <v>367</v>
      </c>
      <c r="AT3" s="69" t="s">
        <v>285</v>
      </c>
      <c r="AU3" s="69" t="s">
        <v>184</v>
      </c>
      <c r="AV3" s="69" t="s">
        <v>368</v>
      </c>
      <c r="AW3" s="69" t="s">
        <v>371</v>
      </c>
      <c r="AX3" s="6" t="s">
        <v>294</v>
      </c>
      <c r="AY3" s="69" t="s">
        <v>372</v>
      </c>
      <c r="AZ3" s="69" t="s">
        <v>27</v>
      </c>
      <c r="BA3" s="6" t="s">
        <v>385</v>
      </c>
      <c r="BB3" s="69" t="s">
        <v>279</v>
      </c>
      <c r="BC3" s="72" t="s">
        <v>277</v>
      </c>
      <c r="BD3" s="92" t="s">
        <v>398</v>
      </c>
      <c r="BE3" s="93" t="s">
        <v>399</v>
      </c>
      <c r="BF3" s="91" t="s">
        <v>400</v>
      </c>
      <c r="BG3" s="91" t="s">
        <v>401</v>
      </c>
      <c r="BH3" s="91" t="s">
        <v>402</v>
      </c>
      <c r="BI3" s="91" t="s">
        <v>396</v>
      </c>
      <c r="BJ3" s="91" t="s">
        <v>403</v>
      </c>
      <c r="BK3" s="91" t="s">
        <v>404</v>
      </c>
      <c r="BL3" s="91" t="s">
        <v>397</v>
      </c>
      <c r="BM3" s="93" t="s">
        <v>405</v>
      </c>
      <c r="BN3" s="91" t="s">
        <v>406</v>
      </c>
      <c r="BO3" s="91" t="s">
        <v>407</v>
      </c>
      <c r="BP3" s="91" t="s">
        <v>395</v>
      </c>
      <c r="BQ3" s="91" t="s">
        <v>394</v>
      </c>
      <c r="BR3" s="91" t="s">
        <v>393</v>
      </c>
      <c r="BS3" s="91" t="s">
        <v>408</v>
      </c>
      <c r="BT3" s="91" t="s">
        <v>409</v>
      </c>
    </row>
    <row r="4" spans="1:82">
      <c r="A4" s="8" t="s">
        <v>158</v>
      </c>
      <c r="B4" s="8">
        <v>61.46</v>
      </c>
      <c r="C4" s="9" t="s">
        <v>166</v>
      </c>
      <c r="D4" s="13">
        <v>0.12820512820512819</v>
      </c>
      <c r="E4" s="14">
        <v>2.564102564102564E-2</v>
      </c>
      <c r="F4" s="14">
        <v>0.18803418803418803</v>
      </c>
      <c r="G4" s="14">
        <v>0.34188034188034189</v>
      </c>
      <c r="H4" s="14">
        <v>0.29914529914529914</v>
      </c>
      <c r="I4" s="14">
        <v>8.5470085470085479E-3</v>
      </c>
      <c r="J4" s="14">
        <v>2.8490028490028491E-3</v>
      </c>
      <c r="K4" s="15">
        <v>5.6980056980056983E-3</v>
      </c>
      <c r="L4" s="13">
        <v>0</v>
      </c>
      <c r="M4" s="14">
        <v>2.2222222222222223E-2</v>
      </c>
      <c r="N4" s="14">
        <v>0</v>
      </c>
      <c r="O4" s="14">
        <v>0</v>
      </c>
      <c r="P4" s="14">
        <v>2.2222222222222223E-2</v>
      </c>
      <c r="Q4" s="14">
        <v>4.4444444444444446E-2</v>
      </c>
      <c r="R4" s="14">
        <v>0</v>
      </c>
      <c r="S4" s="14">
        <v>0</v>
      </c>
      <c r="T4" s="14">
        <v>0</v>
      </c>
      <c r="U4" s="14">
        <v>6.6666666666666666E-2</v>
      </c>
      <c r="V4" s="14">
        <v>0</v>
      </c>
      <c r="W4" s="14">
        <v>0</v>
      </c>
      <c r="X4" s="14">
        <v>2.2222222222222223E-2</v>
      </c>
      <c r="Y4" s="14">
        <v>0</v>
      </c>
      <c r="Z4" s="14">
        <v>0</v>
      </c>
      <c r="AA4" s="14">
        <v>0</v>
      </c>
      <c r="AB4" s="14">
        <v>0</v>
      </c>
      <c r="AC4" s="14">
        <v>0</v>
      </c>
      <c r="AD4" s="14">
        <v>2.2222222222222223E-2</v>
      </c>
      <c r="AE4" s="14">
        <v>8.8888888888888892E-2</v>
      </c>
      <c r="AF4" s="14">
        <v>0</v>
      </c>
      <c r="AG4" s="14">
        <v>2.2222222222222223E-2</v>
      </c>
      <c r="AH4" s="14">
        <v>0</v>
      </c>
      <c r="AI4" s="14">
        <v>0</v>
      </c>
      <c r="AJ4" s="14">
        <v>0</v>
      </c>
      <c r="AK4" s="14">
        <v>4.4444444444444446E-2</v>
      </c>
      <c r="AL4" s="14">
        <v>0</v>
      </c>
      <c r="AM4" s="14">
        <v>2.2222222222222223E-2</v>
      </c>
      <c r="AN4" s="14">
        <v>2.2222222222222223E-2</v>
      </c>
      <c r="AO4" s="14">
        <v>2.2222222222222223E-2</v>
      </c>
      <c r="AP4" s="14">
        <v>0</v>
      </c>
      <c r="AQ4" s="14">
        <v>0</v>
      </c>
      <c r="AR4" s="14">
        <v>0</v>
      </c>
      <c r="AS4" s="14">
        <v>0</v>
      </c>
      <c r="AT4" s="14">
        <v>0</v>
      </c>
      <c r="AU4" s="14">
        <v>0</v>
      </c>
      <c r="AV4" s="14">
        <v>0</v>
      </c>
      <c r="AW4" s="14">
        <v>0</v>
      </c>
      <c r="AX4" s="14">
        <v>2.2222222222222223E-2</v>
      </c>
      <c r="AY4" s="14">
        <v>0.53333333333333333</v>
      </c>
      <c r="AZ4" s="14">
        <v>0</v>
      </c>
      <c r="BA4" s="14">
        <v>0</v>
      </c>
      <c r="BB4" s="14">
        <v>0</v>
      </c>
      <c r="BC4" s="15">
        <v>2.2222222222222223E-2</v>
      </c>
      <c r="BD4" s="2">
        <v>9.6463022508038593E-3</v>
      </c>
      <c r="BE4">
        <v>3.5369774919614148E-2</v>
      </c>
      <c r="BF4">
        <v>3.5369774919614148E-2</v>
      </c>
      <c r="BG4">
        <v>9.3247588424437297E-2</v>
      </c>
      <c r="BH4">
        <v>2.5723472668810289E-2</v>
      </c>
      <c r="BI4">
        <v>0.12861736334405144</v>
      </c>
      <c r="BJ4">
        <v>7.3954983922829579E-2</v>
      </c>
      <c r="BK4">
        <v>0.10289389067524116</v>
      </c>
      <c r="BL4">
        <v>3.2154340836012861E-3</v>
      </c>
      <c r="BM4">
        <v>3.5369774919614148E-2</v>
      </c>
      <c r="BN4">
        <v>0.11254019292604502</v>
      </c>
      <c r="BO4">
        <v>6.4308681672025719E-2</v>
      </c>
      <c r="BP4">
        <v>5.1446945337620578E-2</v>
      </c>
      <c r="BQ4">
        <v>5.4662379421221867E-2</v>
      </c>
      <c r="BR4">
        <v>9.9678456591639875E-2</v>
      </c>
      <c r="BS4">
        <v>2.2508038585209004E-2</v>
      </c>
      <c r="BT4">
        <v>6.4308681672025723E-3</v>
      </c>
      <c r="BU4" s="2"/>
    </row>
    <row r="5" spans="1:82">
      <c r="A5" s="8" t="s">
        <v>159</v>
      </c>
      <c r="B5" s="8">
        <v>63.82</v>
      </c>
      <c r="C5" s="9" t="s">
        <v>166</v>
      </c>
      <c r="D5" s="13">
        <v>0.11330049261083744</v>
      </c>
      <c r="E5" s="14">
        <v>0</v>
      </c>
      <c r="F5" s="14">
        <v>9.8522167487684734E-2</v>
      </c>
      <c r="G5" s="14">
        <v>0.39408866995073893</v>
      </c>
      <c r="H5" s="14">
        <v>0.35186488388458831</v>
      </c>
      <c r="I5" s="14">
        <v>4.2223786066150598E-2</v>
      </c>
      <c r="J5" s="14">
        <v>0</v>
      </c>
      <c r="K5" s="15">
        <v>0</v>
      </c>
      <c r="L5" s="13">
        <v>0</v>
      </c>
      <c r="M5" s="14">
        <v>0</v>
      </c>
      <c r="N5" s="14">
        <v>0</v>
      </c>
      <c r="O5" s="14">
        <v>0</v>
      </c>
      <c r="P5" s="14">
        <v>1.9607843137254902E-2</v>
      </c>
      <c r="Q5" s="14">
        <v>2.9411764705882353E-2</v>
      </c>
      <c r="R5" s="14">
        <v>9.8039215686274508E-3</v>
      </c>
      <c r="S5" s="14">
        <v>9.8039215686274508E-3</v>
      </c>
      <c r="T5" s="14">
        <v>0</v>
      </c>
      <c r="U5" s="14">
        <v>0</v>
      </c>
      <c r="V5" s="14">
        <v>1.9607843137254902E-2</v>
      </c>
      <c r="W5" s="14">
        <v>2.9411764705882353E-2</v>
      </c>
      <c r="X5" s="14">
        <v>1.9607843137254902E-2</v>
      </c>
      <c r="Y5" s="14">
        <v>1.9607843137254902E-2</v>
      </c>
      <c r="Z5" s="14">
        <v>9.8039215686274508E-3</v>
      </c>
      <c r="AA5" s="14">
        <v>2.9411764705882353E-2</v>
      </c>
      <c r="AB5" s="14">
        <v>9.8039215686274508E-3</v>
      </c>
      <c r="AC5" s="14">
        <v>8.8235294117647065E-2</v>
      </c>
      <c r="AD5" s="14">
        <v>1.9607843137254902E-2</v>
      </c>
      <c r="AE5" s="14">
        <v>4.9019607843137254E-2</v>
      </c>
      <c r="AF5" s="14">
        <v>8.8235294117647065E-2</v>
      </c>
      <c r="AG5" s="14">
        <v>9.8039215686274508E-3</v>
      </c>
      <c r="AH5" s="14">
        <v>0</v>
      </c>
      <c r="AI5" s="14">
        <v>1.9607843137254902E-2</v>
      </c>
      <c r="AJ5" s="14">
        <v>0</v>
      </c>
      <c r="AK5" s="14">
        <v>1.9607843137254902E-2</v>
      </c>
      <c r="AL5" s="14">
        <v>9.8039215686274508E-3</v>
      </c>
      <c r="AM5" s="14">
        <v>1.9607843137254902E-2</v>
      </c>
      <c r="AN5" s="14">
        <v>0</v>
      </c>
      <c r="AO5" s="14">
        <v>9.8039215686274508E-3</v>
      </c>
      <c r="AP5" s="14">
        <v>0</v>
      </c>
      <c r="AQ5" s="14">
        <v>9.8039215686274508E-3</v>
      </c>
      <c r="AR5" s="14">
        <v>0</v>
      </c>
      <c r="AS5" s="14">
        <v>2.9411764705882353E-2</v>
      </c>
      <c r="AT5" s="14">
        <v>0</v>
      </c>
      <c r="AU5" s="14">
        <v>0</v>
      </c>
      <c r="AV5" s="14">
        <v>1.9607843137254902E-2</v>
      </c>
      <c r="AW5" s="14">
        <v>0</v>
      </c>
      <c r="AX5" s="14">
        <v>0</v>
      </c>
      <c r="AY5" s="14">
        <v>0.40196078431372551</v>
      </c>
      <c r="AZ5" s="14">
        <v>0</v>
      </c>
      <c r="BA5" s="14">
        <v>0</v>
      </c>
      <c r="BB5" s="14">
        <v>0</v>
      </c>
      <c r="BC5" s="15">
        <v>0</v>
      </c>
      <c r="BD5" s="2">
        <v>1.6181229773462782E-2</v>
      </c>
      <c r="BE5">
        <v>2.2653721682847898E-2</v>
      </c>
      <c r="BF5">
        <v>1.2944983818770229E-2</v>
      </c>
      <c r="BG5">
        <v>5.1779935275080916E-2</v>
      </c>
      <c r="BH5">
        <v>3.5598705501618123E-2</v>
      </c>
      <c r="BI5">
        <v>7.1197411003236247E-2</v>
      </c>
      <c r="BJ5">
        <v>7.1197411003236247E-2</v>
      </c>
      <c r="BK5">
        <v>0.17475728155339806</v>
      </c>
      <c r="BL5">
        <v>2.2653721682847898E-2</v>
      </c>
      <c r="BM5">
        <v>3.5598705501618123E-2</v>
      </c>
      <c r="BN5">
        <v>0.11650485436893204</v>
      </c>
      <c r="BO5">
        <v>8.0906148867313912E-2</v>
      </c>
      <c r="BP5">
        <v>1.9417475728155338E-2</v>
      </c>
      <c r="BQ5">
        <v>0.10355987055016183</v>
      </c>
      <c r="BR5">
        <v>8.4142394822006472E-2</v>
      </c>
      <c r="BS5">
        <v>2.9126213592233011E-2</v>
      </c>
      <c r="BT5">
        <v>3.2362459546925572E-3</v>
      </c>
      <c r="BU5" s="2"/>
    </row>
    <row r="6" spans="1:82">
      <c r="A6" s="8" t="s">
        <v>160</v>
      </c>
      <c r="B6" s="8">
        <v>67.349999999999994</v>
      </c>
      <c r="C6" s="9" t="s">
        <v>166</v>
      </c>
      <c r="D6" s="13" t="s">
        <v>142</v>
      </c>
      <c r="E6" s="14" t="s">
        <v>142</v>
      </c>
      <c r="F6" s="14" t="s">
        <v>142</v>
      </c>
      <c r="G6" s="14" t="s">
        <v>142</v>
      </c>
      <c r="H6" s="14" t="s">
        <v>142</v>
      </c>
      <c r="I6" s="14" t="s">
        <v>142</v>
      </c>
      <c r="J6" s="14" t="s">
        <v>142</v>
      </c>
      <c r="K6" s="15" t="s">
        <v>142</v>
      </c>
      <c r="L6" s="13">
        <v>0</v>
      </c>
      <c r="M6" s="14">
        <v>3.3333333333333333E-2</v>
      </c>
      <c r="N6" s="14">
        <v>2.2222222222222223E-2</v>
      </c>
      <c r="O6" s="14">
        <v>0</v>
      </c>
      <c r="P6" s="14">
        <v>1.1111111111111112E-2</v>
      </c>
      <c r="Q6" s="14">
        <v>0</v>
      </c>
      <c r="R6" s="14">
        <v>2.2222222222222223E-2</v>
      </c>
      <c r="S6" s="14">
        <v>0</v>
      </c>
      <c r="T6" s="14">
        <v>0</v>
      </c>
      <c r="U6" s="14">
        <v>0</v>
      </c>
      <c r="V6" s="14">
        <v>1.1111111111111112E-2</v>
      </c>
      <c r="W6" s="14">
        <v>5.5555555555555552E-2</v>
      </c>
      <c r="X6" s="14">
        <v>6.6666666666666666E-2</v>
      </c>
      <c r="Y6" s="14">
        <v>0</v>
      </c>
      <c r="Z6" s="14">
        <v>0</v>
      </c>
      <c r="AA6" s="14">
        <v>0</v>
      </c>
      <c r="AB6" s="14">
        <v>3.3333333333333333E-2</v>
      </c>
      <c r="AC6" s="14">
        <v>0.21111111111111111</v>
      </c>
      <c r="AD6" s="14">
        <v>0</v>
      </c>
      <c r="AE6" s="14">
        <v>5.5555555555555552E-2</v>
      </c>
      <c r="AF6" s="14">
        <v>0</v>
      </c>
      <c r="AG6" s="14">
        <v>0</v>
      </c>
      <c r="AH6" s="14">
        <v>1.1111111111111112E-2</v>
      </c>
      <c r="AI6" s="14">
        <v>0</v>
      </c>
      <c r="AJ6" s="14">
        <v>0</v>
      </c>
      <c r="AK6" s="14">
        <v>2.2222222222222223E-2</v>
      </c>
      <c r="AL6" s="14">
        <v>0</v>
      </c>
      <c r="AM6" s="14">
        <v>2.2222222222222223E-2</v>
      </c>
      <c r="AN6" s="14">
        <v>0</v>
      </c>
      <c r="AO6" s="14">
        <v>0</v>
      </c>
      <c r="AP6" s="14">
        <v>0</v>
      </c>
      <c r="AQ6" s="14">
        <v>0</v>
      </c>
      <c r="AR6" s="14">
        <v>0</v>
      </c>
      <c r="AS6" s="14">
        <v>1.1111111111111112E-2</v>
      </c>
      <c r="AT6" s="14">
        <v>0</v>
      </c>
      <c r="AU6" s="14">
        <v>1.1111111111111112E-2</v>
      </c>
      <c r="AV6" s="14">
        <v>2.2222222222222223E-2</v>
      </c>
      <c r="AW6" s="14">
        <v>2.2222222222222223E-2</v>
      </c>
      <c r="AX6" s="14">
        <v>1.1111111111111112E-2</v>
      </c>
      <c r="AY6" s="14">
        <v>0.26666666666666666</v>
      </c>
      <c r="AZ6" s="14">
        <v>0</v>
      </c>
      <c r="BA6" s="14">
        <v>1.1111111111111112E-2</v>
      </c>
      <c r="BB6" s="14">
        <v>6.6666666666666666E-2</v>
      </c>
      <c r="BC6" s="15">
        <v>0</v>
      </c>
      <c r="BD6" s="2">
        <v>9.5541401273885346E-3</v>
      </c>
      <c r="BE6">
        <v>1.2738853503184716E-2</v>
      </c>
      <c r="BF6">
        <v>3.1847133757961789E-3</v>
      </c>
      <c r="BG6">
        <v>7.0063694267515922E-2</v>
      </c>
      <c r="BH6">
        <v>3.1847133757961783E-2</v>
      </c>
      <c r="BI6">
        <v>3.1847133757961783E-2</v>
      </c>
      <c r="BJ6">
        <v>7.6433121019108277E-2</v>
      </c>
      <c r="BK6">
        <v>0.21337579617834396</v>
      </c>
      <c r="BL6">
        <v>9.5541401273885357E-2</v>
      </c>
      <c r="BM6">
        <v>9.5541401273885357E-2</v>
      </c>
      <c r="BN6">
        <v>9.8726114649681534E-2</v>
      </c>
      <c r="BO6">
        <v>4.7770700636942678E-2</v>
      </c>
      <c r="BP6">
        <v>3.1847133757961789E-3</v>
      </c>
      <c r="BQ6">
        <v>2.2292993630573247E-2</v>
      </c>
      <c r="BR6">
        <v>2.5477707006369432E-2</v>
      </c>
      <c r="BS6">
        <v>6.3694267515923567E-2</v>
      </c>
      <c r="BT6">
        <v>3.1847133757961789E-3</v>
      </c>
      <c r="BU6" s="2"/>
    </row>
    <row r="7" spans="1:82">
      <c r="A7" s="8" t="s">
        <v>161</v>
      </c>
      <c r="B7" s="8">
        <v>70.319999999999993</v>
      </c>
      <c r="C7" s="9" t="s">
        <v>166</v>
      </c>
      <c r="D7" s="13">
        <v>0.1640928779325149</v>
      </c>
      <c r="E7" s="14">
        <v>0</v>
      </c>
      <c r="F7" s="14">
        <v>0.13149908711030303</v>
      </c>
      <c r="G7" s="14">
        <v>0.11954462464573003</v>
      </c>
      <c r="H7" s="14">
        <v>0.5618597358349311</v>
      </c>
      <c r="I7" s="14">
        <v>1.5335782984347188E-3</v>
      </c>
      <c r="J7" s="14">
        <v>3.0671565968694377E-3</v>
      </c>
      <c r="K7" s="15">
        <v>1.8402939581216624E-2</v>
      </c>
      <c r="L7" s="13">
        <v>9.3457943925233638E-3</v>
      </c>
      <c r="M7" s="14">
        <v>9.3457943925233638E-3</v>
      </c>
      <c r="N7" s="14">
        <v>0</v>
      </c>
      <c r="O7" s="14">
        <v>1.8691588785046728E-2</v>
      </c>
      <c r="P7" s="14">
        <v>9.3457943925233638E-3</v>
      </c>
      <c r="Q7" s="14">
        <v>2.8037383177570093E-2</v>
      </c>
      <c r="R7" s="14">
        <v>9.3457943925233638E-3</v>
      </c>
      <c r="S7" s="14">
        <v>0</v>
      </c>
      <c r="T7" s="14">
        <v>1.8691588785046728E-2</v>
      </c>
      <c r="U7" s="14">
        <v>0</v>
      </c>
      <c r="V7" s="14">
        <v>0</v>
      </c>
      <c r="W7" s="14">
        <v>9.3457943925233638E-3</v>
      </c>
      <c r="X7" s="14">
        <v>4.6728971962616821E-2</v>
      </c>
      <c r="Y7" s="14">
        <v>9.3457943925233638E-3</v>
      </c>
      <c r="Z7" s="14">
        <v>9.3457943925233638E-3</v>
      </c>
      <c r="AA7" s="14">
        <v>1.8691588785046728E-2</v>
      </c>
      <c r="AB7" s="14">
        <v>0</v>
      </c>
      <c r="AC7" s="14">
        <v>7.476635514018691E-2</v>
      </c>
      <c r="AD7" s="14">
        <v>9.3457943925233638E-3</v>
      </c>
      <c r="AE7" s="14">
        <v>1.8691588785046728E-2</v>
      </c>
      <c r="AF7" s="14">
        <v>1.8691588785046728E-2</v>
      </c>
      <c r="AG7" s="14">
        <v>9.3457943925233638E-3</v>
      </c>
      <c r="AH7" s="14">
        <v>0</v>
      </c>
      <c r="AI7" s="14">
        <v>3.7383177570093455E-2</v>
      </c>
      <c r="AJ7" s="14">
        <v>0</v>
      </c>
      <c r="AK7" s="14">
        <v>1.8691588785046728E-2</v>
      </c>
      <c r="AL7" s="14">
        <v>1.8691588785046728E-2</v>
      </c>
      <c r="AM7" s="14">
        <v>9.3457943925233638E-3</v>
      </c>
      <c r="AN7" s="14">
        <v>2.803738317757009E-2</v>
      </c>
      <c r="AO7" s="14">
        <v>0</v>
      </c>
      <c r="AP7" s="14">
        <v>1.8691588785046728E-2</v>
      </c>
      <c r="AQ7" s="14">
        <v>2.8037383177570093E-2</v>
      </c>
      <c r="AR7" s="14">
        <v>9.3457943925233638E-3</v>
      </c>
      <c r="AS7" s="14">
        <v>0</v>
      </c>
      <c r="AT7" s="14">
        <v>9.3457943925233638E-3</v>
      </c>
      <c r="AU7" s="14">
        <v>2.8037383177570093E-2</v>
      </c>
      <c r="AV7" s="14">
        <v>4.6728971962616821E-2</v>
      </c>
      <c r="AW7" s="14">
        <v>0</v>
      </c>
      <c r="AX7" s="14">
        <v>1.8691588785046728E-2</v>
      </c>
      <c r="AY7" s="14">
        <v>0.3644859813084112</v>
      </c>
      <c r="AZ7" s="14">
        <v>9.3457943925233638E-3</v>
      </c>
      <c r="BA7" s="14">
        <v>1.8691588785046728E-2</v>
      </c>
      <c r="BB7" s="14">
        <v>9.3457943925233638E-3</v>
      </c>
      <c r="BC7" s="15">
        <v>0</v>
      </c>
      <c r="BD7" s="2">
        <v>3.6065573770491806E-2</v>
      </c>
      <c r="BE7">
        <v>1.6393442622950821E-2</v>
      </c>
      <c r="BF7">
        <v>1.3114754098360654E-2</v>
      </c>
      <c r="BG7">
        <v>0.17049180327868851</v>
      </c>
      <c r="BH7">
        <v>4.2622950819672129E-2</v>
      </c>
      <c r="BI7">
        <v>2.6229508196721308E-2</v>
      </c>
      <c r="BJ7">
        <v>8.8524590163934422E-2</v>
      </c>
      <c r="BK7">
        <v>0.13114754098360656</v>
      </c>
      <c r="BL7">
        <v>1.6393442622950821E-2</v>
      </c>
      <c r="BM7">
        <v>2.2950819672131147E-2</v>
      </c>
      <c r="BN7">
        <v>0.10163934426229508</v>
      </c>
      <c r="BO7">
        <v>6.5573770491803282E-2</v>
      </c>
      <c r="BP7">
        <v>1.9672131147540985E-2</v>
      </c>
      <c r="BQ7">
        <v>2.9508196721311476E-2</v>
      </c>
      <c r="BR7">
        <v>5.5737704918032788E-2</v>
      </c>
      <c r="BS7">
        <v>7.8688524590163941E-2</v>
      </c>
      <c r="BT7">
        <v>1.3114754098360654E-2</v>
      </c>
      <c r="BU7" s="2"/>
      <c r="BV7" s="5"/>
      <c r="BW7" s="5"/>
      <c r="BX7" s="5"/>
      <c r="BY7" s="5"/>
      <c r="BZ7" s="5"/>
      <c r="CA7" s="5"/>
      <c r="CB7" s="5"/>
      <c r="CC7" s="5"/>
      <c r="CD7" s="5"/>
    </row>
    <row r="8" spans="1:82">
      <c r="A8" s="8" t="s">
        <v>162</v>
      </c>
      <c r="B8" s="8">
        <v>78.98</v>
      </c>
      <c r="C8" s="9" t="s">
        <v>167</v>
      </c>
      <c r="D8" s="16"/>
      <c r="E8" s="8"/>
      <c r="F8" s="8"/>
      <c r="G8" s="8"/>
      <c r="H8" s="8"/>
      <c r="I8" s="8"/>
      <c r="J8" s="8"/>
      <c r="K8" s="9"/>
      <c r="AJ8" t="s">
        <v>281</v>
      </c>
    </row>
    <row r="9" spans="1:82">
      <c r="A9" s="8" t="s">
        <v>163</v>
      </c>
      <c r="B9" s="8">
        <v>86.3</v>
      </c>
      <c r="C9" s="9" t="s">
        <v>167</v>
      </c>
      <c r="D9" s="16"/>
      <c r="E9" s="8"/>
      <c r="F9" s="8"/>
      <c r="G9" s="8"/>
      <c r="H9" s="8"/>
      <c r="I9" s="8"/>
      <c r="J9" s="8"/>
      <c r="K9" s="9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 t="s">
        <v>281</v>
      </c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</row>
    <row r="10" spans="1:82">
      <c r="A10" s="8" t="s">
        <v>164</v>
      </c>
      <c r="B10" s="8">
        <v>91.82</v>
      </c>
      <c r="C10" s="9" t="s">
        <v>167</v>
      </c>
      <c r="D10" s="16"/>
      <c r="E10" s="8"/>
      <c r="F10" s="8"/>
      <c r="G10" s="8"/>
      <c r="H10" s="8"/>
      <c r="I10" s="8"/>
      <c r="J10" s="8"/>
      <c r="K10" s="9"/>
      <c r="AJ10" t="s">
        <v>281</v>
      </c>
    </row>
    <row r="11" spans="1:82">
      <c r="A11" s="8" t="s">
        <v>165</v>
      </c>
      <c r="B11" s="8">
        <v>96.34</v>
      </c>
      <c r="C11" s="9" t="s">
        <v>167</v>
      </c>
      <c r="D11" s="16"/>
      <c r="E11" s="8"/>
      <c r="F11" s="8"/>
      <c r="G11" s="8"/>
      <c r="H11" s="8"/>
      <c r="I11" s="8"/>
      <c r="J11" s="8"/>
      <c r="K11" s="9"/>
      <c r="AJ11" s="2" t="s">
        <v>281</v>
      </c>
      <c r="BV11" s="80"/>
      <c r="BW11" s="80"/>
      <c r="BX11" s="80"/>
      <c r="BY11" s="80"/>
      <c r="BZ11" s="80"/>
      <c r="CA11" s="80"/>
      <c r="CB11" s="80"/>
      <c r="CC11" s="80"/>
      <c r="CD11" s="80"/>
    </row>
    <row r="12" spans="1:82">
      <c r="BV12" s="80"/>
      <c r="BW12" s="80"/>
      <c r="BX12" s="80"/>
      <c r="BY12" s="80"/>
      <c r="BZ12" s="80"/>
      <c r="CA12" s="80"/>
      <c r="CB12" s="80"/>
      <c r="CC12" s="80"/>
      <c r="CD12" s="80"/>
    </row>
    <row r="13" spans="1:82" s="56" customFormat="1" ht="44" customHeight="1">
      <c r="A13" s="127" t="s">
        <v>141</v>
      </c>
      <c r="B13" s="127"/>
      <c r="C13" s="128"/>
      <c r="D13" s="117" t="s">
        <v>185</v>
      </c>
      <c r="E13" s="118"/>
      <c r="F13" s="118"/>
      <c r="G13" s="118"/>
      <c r="H13" s="118"/>
      <c r="I13" s="118"/>
      <c r="J13" s="118"/>
      <c r="K13" s="119"/>
      <c r="L13" s="120" t="s">
        <v>186</v>
      </c>
      <c r="M13" s="121"/>
      <c r="N13" s="121"/>
      <c r="O13" s="121"/>
      <c r="P13" s="121"/>
      <c r="Q13" s="121"/>
      <c r="R13" s="121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  <c r="AI13" s="121"/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121"/>
      <c r="BC13" s="122"/>
      <c r="BV13" s="80"/>
      <c r="BW13" s="80"/>
      <c r="BX13" s="80"/>
      <c r="BY13" s="80"/>
      <c r="BZ13" s="80"/>
      <c r="CA13" s="80"/>
      <c r="CB13" s="80"/>
      <c r="CC13" s="80"/>
      <c r="CD13" s="80"/>
    </row>
    <row r="14" spans="1:82" s="5" customFormat="1" ht="145" customHeight="1">
      <c r="A14" s="6" t="s">
        <v>157</v>
      </c>
      <c r="B14" s="6" t="s">
        <v>386</v>
      </c>
      <c r="C14" s="7" t="s">
        <v>168</v>
      </c>
      <c r="D14" s="11" t="s">
        <v>170</v>
      </c>
      <c r="E14" s="11" t="s">
        <v>32</v>
      </c>
      <c r="F14" s="11" t="s">
        <v>171</v>
      </c>
      <c r="G14" s="11" t="s">
        <v>172</v>
      </c>
      <c r="H14" s="11" t="s">
        <v>173</v>
      </c>
      <c r="I14" s="11" t="s">
        <v>174</v>
      </c>
      <c r="J14" s="11" t="s">
        <v>33</v>
      </c>
      <c r="K14" s="12" t="s">
        <v>175</v>
      </c>
      <c r="L14" s="76" t="s">
        <v>177</v>
      </c>
      <c r="M14" s="77" t="s">
        <v>345</v>
      </c>
      <c r="N14" s="77" t="s">
        <v>272</v>
      </c>
      <c r="O14" s="69" t="s">
        <v>350</v>
      </c>
      <c r="P14" s="69" t="s">
        <v>283</v>
      </c>
      <c r="Q14" s="70" t="s">
        <v>348</v>
      </c>
      <c r="R14" s="69" t="s">
        <v>349</v>
      </c>
      <c r="S14" s="69" t="s">
        <v>4</v>
      </c>
      <c r="T14" s="69" t="s">
        <v>7</v>
      </c>
      <c r="U14" s="69" t="s">
        <v>353</v>
      </c>
      <c r="V14" s="69" t="s">
        <v>274</v>
      </c>
      <c r="W14" s="69" t="s">
        <v>11</v>
      </c>
      <c r="X14" s="69" t="s">
        <v>356</v>
      </c>
      <c r="Y14" s="69" t="s">
        <v>357</v>
      </c>
      <c r="Z14" s="69" t="s">
        <v>180</v>
      </c>
      <c r="AA14" s="69" t="s">
        <v>179</v>
      </c>
      <c r="AB14" s="69" t="s">
        <v>181</v>
      </c>
      <c r="AC14" s="69" t="s">
        <v>15</v>
      </c>
      <c r="AD14" s="69" t="s">
        <v>182</v>
      </c>
      <c r="AE14" s="6" t="s">
        <v>383</v>
      </c>
      <c r="AF14" s="78" t="s">
        <v>358</v>
      </c>
      <c r="AG14" s="70" t="s">
        <v>359</v>
      </c>
      <c r="AH14" s="69" t="s">
        <v>183</v>
      </c>
      <c r="AI14" s="79" t="s">
        <v>280</v>
      </c>
      <c r="AJ14" s="71" t="s">
        <v>384</v>
      </c>
      <c r="AK14" s="69" t="s">
        <v>376</v>
      </c>
      <c r="AL14" s="6" t="s">
        <v>362</v>
      </c>
      <c r="AM14" s="69" t="s">
        <v>93</v>
      </c>
      <c r="AN14" s="70" t="s">
        <v>363</v>
      </c>
      <c r="AO14" s="70" t="s">
        <v>284</v>
      </c>
      <c r="AP14" s="69" t="s">
        <v>365</v>
      </c>
      <c r="AQ14" s="69" t="s">
        <v>366</v>
      </c>
      <c r="AR14" s="69" t="s">
        <v>292</v>
      </c>
      <c r="AS14" s="69" t="s">
        <v>367</v>
      </c>
      <c r="AT14" s="69" t="s">
        <v>285</v>
      </c>
      <c r="AU14" s="69" t="s">
        <v>184</v>
      </c>
      <c r="AV14" s="69" t="s">
        <v>368</v>
      </c>
      <c r="AW14" s="69" t="s">
        <v>371</v>
      </c>
      <c r="AX14" s="6" t="s">
        <v>294</v>
      </c>
      <c r="AY14" s="69" t="s">
        <v>372</v>
      </c>
      <c r="AZ14" s="69" t="s">
        <v>27</v>
      </c>
      <c r="BA14" s="6" t="s">
        <v>385</v>
      </c>
      <c r="BB14" s="69" t="s">
        <v>279</v>
      </c>
      <c r="BC14" s="72" t="s">
        <v>277</v>
      </c>
      <c r="BV14"/>
      <c r="BW14"/>
      <c r="BX14"/>
      <c r="BY14"/>
      <c r="BZ14"/>
      <c r="CA14"/>
      <c r="CB14"/>
      <c r="CC14"/>
      <c r="CD14"/>
    </row>
    <row r="15" spans="1:82">
      <c r="A15" s="8" t="s">
        <v>158</v>
      </c>
      <c r="B15" s="8">
        <v>61.46</v>
      </c>
      <c r="C15" s="9" t="s">
        <v>166</v>
      </c>
      <c r="D15" s="18">
        <v>371.76923076923077</v>
      </c>
      <c r="E15" s="18">
        <v>74.353846153846149</v>
      </c>
      <c r="F15" s="18">
        <v>545.26153846153852</v>
      </c>
      <c r="G15" s="18">
        <v>991.38461538461547</v>
      </c>
      <c r="H15" s="18">
        <v>867.46153846153845</v>
      </c>
      <c r="I15" s="18">
        <v>24.784615384615385</v>
      </c>
      <c r="J15" s="18">
        <v>8.2615384615384606</v>
      </c>
      <c r="K15" s="19">
        <v>16.523076923076921</v>
      </c>
      <c r="L15" s="17">
        <v>0</v>
      </c>
      <c r="M15" s="18">
        <v>8.2615384615384606</v>
      </c>
      <c r="N15" s="18">
        <v>0</v>
      </c>
      <c r="O15" s="18">
        <v>0</v>
      </c>
      <c r="P15" s="18">
        <v>8.2615384615384606</v>
      </c>
      <c r="Q15" s="18">
        <v>16.523076923076921</v>
      </c>
      <c r="R15" s="18">
        <v>0</v>
      </c>
      <c r="S15" s="18">
        <v>0</v>
      </c>
      <c r="T15" s="18">
        <v>0</v>
      </c>
      <c r="U15" s="18">
        <v>24.784615384615385</v>
      </c>
      <c r="V15" s="18">
        <v>0</v>
      </c>
      <c r="W15" s="18">
        <v>0</v>
      </c>
      <c r="X15" s="18">
        <v>8.2615384615384606</v>
      </c>
      <c r="Y15" s="18"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v>8.2615384615384606</v>
      </c>
      <c r="AE15" s="18">
        <v>33.046153846153842</v>
      </c>
      <c r="AF15" s="18">
        <v>0</v>
      </c>
      <c r="AG15" s="18">
        <v>8.2615384615384606</v>
      </c>
      <c r="AH15" s="18">
        <v>0</v>
      </c>
      <c r="AI15" s="18">
        <v>0</v>
      </c>
      <c r="AJ15" s="18">
        <v>0</v>
      </c>
      <c r="AK15" s="18">
        <v>16.523076923076921</v>
      </c>
      <c r="AL15" s="18">
        <v>0</v>
      </c>
      <c r="AM15" s="18">
        <v>8.2615384615384606</v>
      </c>
      <c r="AN15" s="18">
        <v>8.2615384615384606</v>
      </c>
      <c r="AO15" s="18">
        <v>8.2615384615384606</v>
      </c>
      <c r="AP15" s="18">
        <v>0</v>
      </c>
      <c r="AQ15" s="18">
        <v>0</v>
      </c>
      <c r="AR15" s="18">
        <v>0</v>
      </c>
      <c r="AS15" s="18">
        <v>0</v>
      </c>
      <c r="AT15" s="18">
        <v>0</v>
      </c>
      <c r="AU15" s="18">
        <v>0</v>
      </c>
      <c r="AV15" s="18">
        <v>0</v>
      </c>
      <c r="AW15" s="18">
        <v>0</v>
      </c>
      <c r="AX15" s="18">
        <v>8.2615384615384606</v>
      </c>
      <c r="AY15" s="18">
        <v>198.27692307692308</v>
      </c>
      <c r="AZ15" s="18">
        <v>0</v>
      </c>
      <c r="BA15" s="18">
        <v>0</v>
      </c>
      <c r="BB15" s="18">
        <v>0</v>
      </c>
      <c r="BC15" s="19">
        <v>8.2615384615384606</v>
      </c>
      <c r="BD15" s="4"/>
      <c r="BV15" s="56"/>
      <c r="BW15" s="56"/>
      <c r="BX15" s="56"/>
      <c r="BY15" s="56"/>
      <c r="BZ15" s="56"/>
      <c r="CA15" s="56"/>
      <c r="CB15" s="56"/>
      <c r="CC15" s="56"/>
      <c r="CD15" s="56"/>
    </row>
    <row r="16" spans="1:82">
      <c r="A16" s="8" t="s">
        <v>159</v>
      </c>
      <c r="B16" s="8">
        <v>63.82</v>
      </c>
      <c r="C16" s="9" t="s">
        <v>166</v>
      </c>
      <c r="D16" s="18">
        <v>555.79499999999996</v>
      </c>
      <c r="E16" s="18">
        <v>0</v>
      </c>
      <c r="F16" s="18">
        <v>483.3</v>
      </c>
      <c r="G16" s="18">
        <v>1933.2</v>
      </c>
      <c r="H16" s="18">
        <v>1726.0714285714287</v>
      </c>
      <c r="I16" s="18">
        <v>207.12857142857143</v>
      </c>
      <c r="J16" s="18">
        <v>0</v>
      </c>
      <c r="K16" s="19">
        <v>0</v>
      </c>
      <c r="L16" s="17">
        <v>0</v>
      </c>
      <c r="M16" s="18">
        <v>0</v>
      </c>
      <c r="N16" s="18">
        <v>0</v>
      </c>
      <c r="O16" s="18">
        <v>0</v>
      </c>
      <c r="P16" s="18">
        <v>10.897941176470587</v>
      </c>
      <c r="Q16" s="18">
        <v>16.346911764705883</v>
      </c>
      <c r="R16" s="18">
        <v>5.4489705882352935</v>
      </c>
      <c r="S16" s="18">
        <v>5.4489705882352935</v>
      </c>
      <c r="T16" s="18">
        <v>0</v>
      </c>
      <c r="U16" s="18">
        <v>0</v>
      </c>
      <c r="V16" s="18">
        <v>10.897941176470587</v>
      </c>
      <c r="W16" s="18">
        <v>16.346911764705883</v>
      </c>
      <c r="X16" s="18">
        <v>10.897941176470587</v>
      </c>
      <c r="Y16" s="18">
        <v>10.897941176470587</v>
      </c>
      <c r="Z16" s="18">
        <v>5.4489705882352935</v>
      </c>
      <c r="AA16" s="18">
        <v>16.346911764705883</v>
      </c>
      <c r="AB16" s="18">
        <v>5.4489705882352935</v>
      </c>
      <c r="AC16" s="18">
        <v>49.040735294117646</v>
      </c>
      <c r="AD16" s="18">
        <v>10.897941176470587</v>
      </c>
      <c r="AE16" s="18">
        <v>27.244852941176468</v>
      </c>
      <c r="AF16" s="18">
        <v>49.040735294117646</v>
      </c>
      <c r="AG16" s="18">
        <v>5.4489705882352935</v>
      </c>
      <c r="AH16" s="18">
        <v>0</v>
      </c>
      <c r="AI16" s="18">
        <v>10.897941176470587</v>
      </c>
      <c r="AJ16" s="18">
        <v>0</v>
      </c>
      <c r="AK16" s="18">
        <v>10.897941176470587</v>
      </c>
      <c r="AL16" s="18">
        <v>5.4489705882352935</v>
      </c>
      <c r="AM16" s="18">
        <v>10.897941176470587</v>
      </c>
      <c r="AN16" s="18">
        <v>0</v>
      </c>
      <c r="AO16" s="18">
        <v>5.4489705882352935</v>
      </c>
      <c r="AP16" s="18">
        <v>0</v>
      </c>
      <c r="AQ16" s="18">
        <v>5.4489705882352935</v>
      </c>
      <c r="AR16" s="18">
        <v>0</v>
      </c>
      <c r="AS16" s="18">
        <v>16.346911764705883</v>
      </c>
      <c r="AT16" s="18">
        <v>0</v>
      </c>
      <c r="AU16" s="18">
        <v>0</v>
      </c>
      <c r="AV16" s="18">
        <v>10.897941176470587</v>
      </c>
      <c r="AW16" s="18">
        <v>0</v>
      </c>
      <c r="AX16" s="18">
        <v>0</v>
      </c>
      <c r="AY16" s="18">
        <v>223.40779411764706</v>
      </c>
      <c r="AZ16" s="18">
        <v>0</v>
      </c>
      <c r="BA16" s="18">
        <v>0</v>
      </c>
      <c r="BB16" s="18">
        <v>0</v>
      </c>
      <c r="BC16" s="19">
        <v>0</v>
      </c>
      <c r="BD16" s="4"/>
    </row>
    <row r="17" spans="1:56">
      <c r="A17" s="8" t="s">
        <v>160</v>
      </c>
      <c r="B17" s="8">
        <v>67.349999999999994</v>
      </c>
      <c r="C17" s="9" t="s">
        <v>166</v>
      </c>
      <c r="D17" s="18" t="s">
        <v>142</v>
      </c>
      <c r="E17" s="18" t="s">
        <v>142</v>
      </c>
      <c r="F17" s="18" t="s">
        <v>142</v>
      </c>
      <c r="G17" s="18" t="s">
        <v>142</v>
      </c>
      <c r="H17" s="18" t="s">
        <v>142</v>
      </c>
      <c r="I17" s="18" t="s">
        <v>142</v>
      </c>
      <c r="J17" s="18" t="s">
        <v>142</v>
      </c>
      <c r="K17" s="19" t="s">
        <v>142</v>
      </c>
      <c r="L17" s="17" t="s">
        <v>142</v>
      </c>
      <c r="M17" s="18" t="s">
        <v>142</v>
      </c>
      <c r="N17" s="18" t="s">
        <v>142</v>
      </c>
      <c r="O17" s="18" t="s">
        <v>142</v>
      </c>
      <c r="P17" s="18" t="s">
        <v>142</v>
      </c>
      <c r="Q17" s="18" t="s">
        <v>142</v>
      </c>
      <c r="R17" s="18" t="s">
        <v>142</v>
      </c>
      <c r="S17" s="18" t="s">
        <v>142</v>
      </c>
      <c r="T17" s="18" t="s">
        <v>142</v>
      </c>
      <c r="U17" s="18" t="s">
        <v>142</v>
      </c>
      <c r="V17" s="18" t="s">
        <v>142</v>
      </c>
      <c r="W17" s="18" t="s">
        <v>142</v>
      </c>
      <c r="X17" s="18" t="s">
        <v>142</v>
      </c>
      <c r="Y17" s="18" t="s">
        <v>142</v>
      </c>
      <c r="Z17" s="18" t="s">
        <v>142</v>
      </c>
      <c r="AA17" s="18" t="s">
        <v>142</v>
      </c>
      <c r="AB17" s="18" t="s">
        <v>142</v>
      </c>
      <c r="AC17" s="18" t="s">
        <v>142</v>
      </c>
      <c r="AD17" s="18" t="s">
        <v>142</v>
      </c>
      <c r="AE17" s="18" t="s">
        <v>142</v>
      </c>
      <c r="AF17" s="18" t="s">
        <v>142</v>
      </c>
      <c r="AG17" s="18" t="s">
        <v>142</v>
      </c>
      <c r="AH17" s="18" t="s">
        <v>142</v>
      </c>
      <c r="AI17" s="18" t="s">
        <v>142</v>
      </c>
      <c r="AJ17" s="18" t="s">
        <v>142</v>
      </c>
      <c r="AK17" s="18" t="s">
        <v>142</v>
      </c>
      <c r="AL17" s="18" t="s">
        <v>142</v>
      </c>
      <c r="AM17" s="18" t="s">
        <v>142</v>
      </c>
      <c r="AN17" s="18" t="s">
        <v>142</v>
      </c>
      <c r="AO17" s="18" t="s">
        <v>142</v>
      </c>
      <c r="AP17" s="18" t="s">
        <v>142</v>
      </c>
      <c r="AQ17" s="18" t="s">
        <v>142</v>
      </c>
      <c r="AR17" s="18" t="s">
        <v>142</v>
      </c>
      <c r="AS17" s="18" t="s">
        <v>142</v>
      </c>
      <c r="AT17" s="18" t="s">
        <v>142</v>
      </c>
      <c r="AU17" s="18" t="s">
        <v>142</v>
      </c>
      <c r="AV17" s="18" t="s">
        <v>142</v>
      </c>
      <c r="AW17" s="18" t="s">
        <v>142</v>
      </c>
      <c r="AX17" s="18" t="s">
        <v>142</v>
      </c>
      <c r="AY17" s="18" t="s">
        <v>142</v>
      </c>
      <c r="AZ17" s="18" t="s">
        <v>142</v>
      </c>
      <c r="BA17" s="18" t="s">
        <v>142</v>
      </c>
      <c r="BB17" s="18" t="s">
        <v>142</v>
      </c>
      <c r="BC17" s="19" t="s">
        <v>142</v>
      </c>
      <c r="BD17" s="4"/>
    </row>
    <row r="18" spans="1:56">
      <c r="A18" s="8" t="s">
        <v>161</v>
      </c>
      <c r="B18" s="8">
        <v>70.319999999999993</v>
      </c>
      <c r="C18" s="9" t="s">
        <v>166</v>
      </c>
      <c r="D18" s="18">
        <v>603.09230769230771</v>
      </c>
      <c r="E18" s="18">
        <v>0</v>
      </c>
      <c r="F18" s="18">
        <v>483.3</v>
      </c>
      <c r="G18" s="18">
        <v>439.36363636363637</v>
      </c>
      <c r="H18" s="18">
        <v>2065.0090909090914</v>
      </c>
      <c r="I18" s="18">
        <v>5.6363767074047448</v>
      </c>
      <c r="J18" s="18">
        <v>11.27275341480949</v>
      </c>
      <c r="K18" s="19">
        <v>67.636520488856945</v>
      </c>
      <c r="L18" s="17">
        <v>5.6363767074047448</v>
      </c>
      <c r="M18" s="18">
        <v>5.6363767074047448</v>
      </c>
      <c r="N18" s="18">
        <v>0</v>
      </c>
      <c r="O18" s="18">
        <v>11.27275341480949</v>
      </c>
      <c r="P18" s="18">
        <v>5.6363767074047448</v>
      </c>
      <c r="Q18" s="18">
        <v>16.909130122214236</v>
      </c>
      <c r="R18" s="18">
        <v>5.6363767074047448</v>
      </c>
      <c r="S18" s="18">
        <v>0</v>
      </c>
      <c r="T18" s="18">
        <v>11.27275341480949</v>
      </c>
      <c r="U18" s="18">
        <v>0</v>
      </c>
      <c r="V18" s="18">
        <v>0</v>
      </c>
      <c r="W18" s="18">
        <v>5.6363767074047448</v>
      </c>
      <c r="X18" s="18">
        <v>28.181883537023726</v>
      </c>
      <c r="Y18" s="18">
        <v>5.6363767074047448</v>
      </c>
      <c r="Z18" s="18">
        <v>5.6363767074047448</v>
      </c>
      <c r="AA18" s="18">
        <v>11.27275341480949</v>
      </c>
      <c r="AB18" s="18">
        <v>0</v>
      </c>
      <c r="AC18" s="18">
        <v>45.091013659237959</v>
      </c>
      <c r="AD18" s="18">
        <v>5.6363767074047448</v>
      </c>
      <c r="AE18" s="18">
        <v>11.27275341480949</v>
      </c>
      <c r="AF18" s="18">
        <v>11.27275341480949</v>
      </c>
      <c r="AG18" s="18">
        <v>5.6363767074047448</v>
      </c>
      <c r="AH18" s="18">
        <v>0</v>
      </c>
      <c r="AI18" s="18">
        <v>22.545506829618979</v>
      </c>
      <c r="AJ18" s="18">
        <v>0</v>
      </c>
      <c r="AK18" s="18">
        <v>11.27275341480949</v>
      </c>
      <c r="AL18" s="18">
        <v>11.27275341480949</v>
      </c>
      <c r="AM18" s="18">
        <v>5.6363767074047448</v>
      </c>
      <c r="AN18" s="18">
        <v>16.909130122214236</v>
      </c>
      <c r="AO18" s="18">
        <v>0</v>
      </c>
      <c r="AP18" s="18">
        <v>11.27275341480949</v>
      </c>
      <c r="AQ18" s="18">
        <v>16.909130122214236</v>
      </c>
      <c r="AR18" s="18">
        <v>5.6363767074047448</v>
      </c>
      <c r="AS18" s="18">
        <v>0</v>
      </c>
      <c r="AT18" s="18">
        <v>5.6363767074047448</v>
      </c>
      <c r="AU18" s="18">
        <v>16.909130122214236</v>
      </c>
      <c r="AV18" s="18">
        <v>28.181883537023726</v>
      </c>
      <c r="AW18" s="18">
        <v>0</v>
      </c>
      <c r="AX18" s="18">
        <v>11.27275341480949</v>
      </c>
      <c r="AY18" s="18">
        <v>219.81869158878507</v>
      </c>
      <c r="AZ18" s="18">
        <v>5.6363767074047448</v>
      </c>
      <c r="BA18" s="18">
        <v>11.27275341480949</v>
      </c>
      <c r="BB18" s="18">
        <v>5.6363767074047448</v>
      </c>
      <c r="BC18" s="19">
        <v>0</v>
      </c>
      <c r="BD18" s="4"/>
    </row>
    <row r="19" spans="1:56">
      <c r="A19" s="8" t="s">
        <v>162</v>
      </c>
      <c r="B19" s="8">
        <v>78.98</v>
      </c>
      <c r="C19" s="9" t="s">
        <v>167</v>
      </c>
      <c r="D19" s="8"/>
      <c r="E19" s="8"/>
      <c r="F19" s="8"/>
      <c r="G19" s="8"/>
      <c r="H19" s="8"/>
      <c r="I19" s="8"/>
      <c r="J19" s="8"/>
      <c r="K19" s="9"/>
    </row>
    <row r="20" spans="1:56">
      <c r="A20" s="8" t="s">
        <v>163</v>
      </c>
      <c r="B20" s="8">
        <v>86.3</v>
      </c>
      <c r="C20" s="9" t="s">
        <v>167</v>
      </c>
      <c r="D20" s="8"/>
      <c r="E20" s="8"/>
      <c r="F20" s="8"/>
      <c r="G20" s="8"/>
      <c r="H20" s="8"/>
      <c r="I20" s="8"/>
      <c r="J20" s="8"/>
      <c r="K20" s="9"/>
    </row>
    <row r="21" spans="1:56">
      <c r="A21" s="8" t="s">
        <v>164</v>
      </c>
      <c r="B21" s="8">
        <v>91.82</v>
      </c>
      <c r="C21" s="9" t="s">
        <v>167</v>
      </c>
      <c r="D21" s="18"/>
      <c r="E21" s="18"/>
      <c r="F21" s="18"/>
      <c r="G21" s="18"/>
      <c r="H21" s="18"/>
      <c r="I21" s="18"/>
      <c r="J21" s="18"/>
      <c r="K21" s="9"/>
    </row>
    <row r="22" spans="1:56">
      <c r="A22" s="8" t="s">
        <v>165</v>
      </c>
      <c r="B22" s="8">
        <v>96.34</v>
      </c>
      <c r="C22" s="9" t="s">
        <v>167</v>
      </c>
      <c r="D22" s="8"/>
      <c r="E22" s="8"/>
      <c r="F22" s="8"/>
      <c r="G22" s="8"/>
      <c r="H22" s="8"/>
      <c r="I22" s="8"/>
      <c r="J22" s="8"/>
      <c r="K22" s="9"/>
    </row>
    <row r="23" spans="1:56">
      <c r="D23" s="8"/>
      <c r="E23" s="8"/>
      <c r="F23" s="8"/>
      <c r="G23" s="8"/>
      <c r="H23" s="8"/>
      <c r="I23" s="8"/>
      <c r="J23" s="8"/>
    </row>
    <row r="25" spans="1:56">
      <c r="J25" s="4"/>
    </row>
    <row r="26" spans="1:56">
      <c r="J26" s="4"/>
    </row>
    <row r="27" spans="1:56">
      <c r="J27" s="4"/>
    </row>
    <row r="28" spans="1:56">
      <c r="J28" s="4"/>
    </row>
  </sheetData>
  <sortState ref="BV3:CD19">
    <sortCondition ref="BV3:BV19"/>
  </sortState>
  <mergeCells count="7">
    <mergeCell ref="BD2:BK2"/>
    <mergeCell ref="D2:K2"/>
    <mergeCell ref="A2:C2"/>
    <mergeCell ref="A13:C13"/>
    <mergeCell ref="D13:K13"/>
    <mergeCell ref="L2:BC2"/>
    <mergeCell ref="L13:BC13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84"/>
  <sheetViews>
    <sheetView workbookViewId="0">
      <pane xSplit="9" ySplit="3" topLeftCell="K4" activePane="bottomRight" state="frozen"/>
      <selection pane="topRight" activeCell="J1" sqref="J1"/>
      <selection pane="bottomLeft" activeCell="A8" sqref="A8"/>
      <selection pane="bottomRight" activeCell="N29" sqref="N29"/>
    </sheetView>
  </sheetViews>
  <sheetFormatPr baseColWidth="10" defaultColWidth="12.83203125" defaultRowHeight="15" x14ac:dyDescent="0"/>
  <cols>
    <col min="1" max="1" width="10.83203125" style="25" customWidth="1"/>
    <col min="2" max="2" width="11.83203125" style="25" bestFit="1" customWidth="1"/>
    <col min="3" max="9" width="5" style="25" customWidth="1"/>
    <col min="10" max="48" width="5.1640625" style="25" customWidth="1"/>
    <col min="49" max="49" width="11.83203125" style="34" customWidth="1"/>
    <col min="50" max="50" width="4.6640625" style="25" bestFit="1" customWidth="1"/>
    <col min="51" max="51" width="6.5" style="25" customWidth="1"/>
    <col min="52" max="53" width="4.83203125" style="25" bestFit="1" customWidth="1"/>
    <col min="54" max="54" width="5.5" style="25" customWidth="1"/>
    <col min="55" max="55" width="5.5" style="34" customWidth="1"/>
    <col min="56" max="56" width="5.5" style="25" customWidth="1"/>
    <col min="57" max="57" width="4.83203125" style="25" bestFit="1" customWidth="1"/>
    <col min="58" max="58" width="6.6640625" style="25" customWidth="1"/>
    <col min="59" max="62" width="8.6640625" style="26" bestFit="1" customWidth="1"/>
    <col min="63" max="63" width="8.6640625" style="26" customWidth="1"/>
    <col min="64" max="64" width="8.6640625" style="26" bestFit="1" customWidth="1"/>
    <col min="65" max="65" width="8.6640625" style="25" bestFit="1" customWidth="1"/>
    <col min="66" max="67" width="12.83203125" style="25"/>
    <col min="68" max="68" width="6.33203125" style="26" bestFit="1" customWidth="1"/>
    <col min="69" max="69" width="5.1640625" style="26" bestFit="1" customWidth="1"/>
    <col min="70" max="70" width="6.33203125" style="26" bestFit="1" customWidth="1"/>
    <col min="71" max="71" width="6.33203125" style="26" customWidth="1"/>
    <col min="72" max="73" width="6.33203125" style="26" bestFit="1" customWidth="1"/>
    <col min="74" max="74" width="5.1640625" style="26" bestFit="1" customWidth="1"/>
    <col min="75" max="76" width="6.33203125" style="26" bestFit="1" customWidth="1"/>
    <col min="77" max="78" width="5.1640625" style="26" bestFit="1" customWidth="1"/>
    <col min="79" max="80" width="6.33203125" style="26" bestFit="1" customWidth="1"/>
    <col min="81" max="81" width="12.83203125" style="25"/>
    <col min="82" max="82" width="4.5" style="25" customWidth="1"/>
    <col min="83" max="84" width="12.83203125" style="25"/>
    <col min="85" max="85" width="6.5" style="25" customWidth="1"/>
    <col min="86" max="87" width="8.6640625" style="26" customWidth="1"/>
    <col min="88" max="88" width="12.83203125" style="25"/>
    <col min="89" max="89" width="8.6640625" style="26" customWidth="1"/>
    <col min="90" max="90" width="8.6640625" style="25" customWidth="1"/>
    <col min="91" max="16384" width="12.83203125" style="25"/>
  </cols>
  <sheetData>
    <row r="1" spans="1:89" ht="33" customHeight="1">
      <c r="A1" s="48" t="s">
        <v>423</v>
      </c>
      <c r="BF1" s="82"/>
      <c r="BG1" s="83"/>
      <c r="BH1" s="83"/>
      <c r="BI1" s="83"/>
    </row>
    <row r="2" spans="1:89" s="28" customFormat="1" ht="43" customHeight="1">
      <c r="A2" s="123" t="s">
        <v>141</v>
      </c>
      <c r="B2" s="123"/>
      <c r="C2" s="129" t="s">
        <v>290</v>
      </c>
      <c r="D2" s="130"/>
      <c r="E2" s="130"/>
      <c r="F2" s="130"/>
      <c r="G2" s="130"/>
      <c r="H2" s="130"/>
      <c r="I2" s="131"/>
      <c r="J2" s="120" t="s">
        <v>169</v>
      </c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2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84"/>
      <c r="BI2" s="84"/>
      <c r="BJ2" s="29"/>
      <c r="BK2" s="29"/>
      <c r="BL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H2" s="29"/>
      <c r="CI2" s="29"/>
      <c r="CK2" s="29"/>
    </row>
    <row r="3" spans="1:89" s="28" customFormat="1" ht="165" customHeight="1">
      <c r="A3" s="27" t="s">
        <v>287</v>
      </c>
      <c r="B3" s="27" t="s">
        <v>157</v>
      </c>
      <c r="C3" s="38" t="s">
        <v>288</v>
      </c>
      <c r="D3" s="46" t="s">
        <v>380</v>
      </c>
      <c r="E3" s="46" t="s">
        <v>98</v>
      </c>
      <c r="F3" s="46" t="s">
        <v>99</v>
      </c>
      <c r="G3" s="46" t="s">
        <v>100</v>
      </c>
      <c r="H3" s="46" t="s">
        <v>101</v>
      </c>
      <c r="I3" s="47" t="s">
        <v>187</v>
      </c>
      <c r="J3" s="86" t="s">
        <v>345</v>
      </c>
      <c r="K3" s="70" t="s">
        <v>86</v>
      </c>
      <c r="L3" s="69" t="s">
        <v>87</v>
      </c>
      <c r="M3" s="69" t="s">
        <v>2</v>
      </c>
      <c r="N3" s="70" t="s">
        <v>348</v>
      </c>
      <c r="O3" s="69" t="s">
        <v>4</v>
      </c>
      <c r="P3" s="69" t="s">
        <v>88</v>
      </c>
      <c r="Q3" s="69" t="s">
        <v>89</v>
      </c>
      <c r="R3" s="69" t="s">
        <v>274</v>
      </c>
      <c r="S3" s="69" t="s">
        <v>8</v>
      </c>
      <c r="T3" s="69" t="s">
        <v>90</v>
      </c>
      <c r="U3" s="69" t="s">
        <v>12</v>
      </c>
      <c r="V3" s="69" t="s">
        <v>14</v>
      </c>
      <c r="W3" s="70" t="s">
        <v>359</v>
      </c>
      <c r="X3" s="69" t="s">
        <v>360</v>
      </c>
      <c r="Y3" s="69" t="s">
        <v>91</v>
      </c>
      <c r="Z3" s="79" t="s">
        <v>280</v>
      </c>
      <c r="AA3" s="69" t="s">
        <v>376</v>
      </c>
      <c r="AB3" s="69" t="s">
        <v>92</v>
      </c>
      <c r="AC3" s="69" t="s">
        <v>93</v>
      </c>
      <c r="AD3" s="70" t="s">
        <v>94</v>
      </c>
      <c r="AE3" s="70" t="s">
        <v>18</v>
      </c>
      <c r="AF3" s="69" t="s">
        <v>365</v>
      </c>
      <c r="AG3" s="69" t="s">
        <v>292</v>
      </c>
      <c r="AH3" s="69" t="s">
        <v>21</v>
      </c>
      <c r="AI3" s="69" t="s">
        <v>367</v>
      </c>
      <c r="AJ3" s="69" t="s">
        <v>275</v>
      </c>
      <c r="AK3" s="70" t="s">
        <v>23</v>
      </c>
      <c r="AL3" s="69" t="s">
        <v>286</v>
      </c>
      <c r="AM3" s="70" t="s">
        <v>343</v>
      </c>
      <c r="AN3" s="69" t="s">
        <v>293</v>
      </c>
      <c r="AO3" s="69" t="s">
        <v>95</v>
      </c>
      <c r="AP3" s="69" t="s">
        <v>371</v>
      </c>
      <c r="AQ3" s="69" t="s">
        <v>25</v>
      </c>
      <c r="AR3" s="69" t="s">
        <v>26</v>
      </c>
      <c r="AS3" s="69" t="s">
        <v>372</v>
      </c>
      <c r="AT3" s="71" t="s">
        <v>373</v>
      </c>
      <c r="AU3" s="69" t="s">
        <v>29</v>
      </c>
      <c r="AV3" s="87" t="s">
        <v>96</v>
      </c>
      <c r="AW3" s="36"/>
      <c r="BF3" s="85"/>
      <c r="BG3" s="84"/>
      <c r="BH3" s="84"/>
      <c r="BI3" s="84"/>
      <c r="BJ3" s="29"/>
      <c r="BK3" s="29"/>
      <c r="BL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H3" s="29"/>
      <c r="CI3" s="29"/>
      <c r="CK3" s="29"/>
    </row>
    <row r="4" spans="1:89">
      <c r="A4" s="25">
        <v>5.2</v>
      </c>
      <c r="B4" s="25" t="s">
        <v>102</v>
      </c>
      <c r="C4" s="39">
        <v>0.54430379746835444</v>
      </c>
      <c r="D4" s="40">
        <v>4.2194092827004218E-2</v>
      </c>
      <c r="E4" s="40">
        <v>3.7974683544303799E-2</v>
      </c>
      <c r="F4" s="40">
        <v>0.189873417721519</v>
      </c>
      <c r="G4" s="41">
        <v>0.11392405063291139</v>
      </c>
      <c r="H4" s="40">
        <v>5.0632911392405063E-2</v>
      </c>
      <c r="I4" s="42">
        <v>2.1097046413502109E-2</v>
      </c>
      <c r="J4" s="39">
        <v>7.7519379844961239E-3</v>
      </c>
      <c r="K4" s="40">
        <v>0</v>
      </c>
      <c r="L4" s="40">
        <v>0</v>
      </c>
      <c r="M4" s="40">
        <v>1.5503875968992248E-2</v>
      </c>
      <c r="N4" s="40">
        <v>0</v>
      </c>
      <c r="O4" s="40">
        <v>1.5503875968992248E-2</v>
      </c>
      <c r="P4" s="40">
        <v>0</v>
      </c>
      <c r="Q4" s="40">
        <v>0</v>
      </c>
      <c r="R4" s="40">
        <v>6.2015503875968991E-2</v>
      </c>
      <c r="S4" s="40">
        <v>3.875968992248062E-2</v>
      </c>
      <c r="T4" s="40">
        <v>7.7519379844961239E-3</v>
      </c>
      <c r="U4" s="40">
        <v>0.19379844961240311</v>
      </c>
      <c r="V4" s="40">
        <v>0</v>
      </c>
      <c r="W4" s="40">
        <v>0</v>
      </c>
      <c r="X4" s="40">
        <v>7.7519379844961239E-3</v>
      </c>
      <c r="Y4" s="40">
        <v>0</v>
      </c>
      <c r="Z4" s="40">
        <v>0</v>
      </c>
      <c r="AA4" s="40">
        <v>7.7519379844961239E-3</v>
      </c>
      <c r="AB4" s="40">
        <v>7.7519379844961239E-3</v>
      </c>
      <c r="AC4" s="40">
        <v>0.11627906976744186</v>
      </c>
      <c r="AD4" s="40">
        <v>2.3255813953488372E-2</v>
      </c>
      <c r="AE4" s="40">
        <v>1.5503875968992248E-2</v>
      </c>
      <c r="AF4" s="40">
        <v>0</v>
      </c>
      <c r="AG4" s="40">
        <v>0</v>
      </c>
      <c r="AH4" s="40">
        <v>0</v>
      </c>
      <c r="AI4" s="40">
        <v>0</v>
      </c>
      <c r="AJ4" s="40">
        <v>0</v>
      </c>
      <c r="AK4" s="40">
        <v>7.7519379844961239E-3</v>
      </c>
      <c r="AL4" s="40">
        <v>0</v>
      </c>
      <c r="AM4" s="40">
        <v>2.3255813953488372E-2</v>
      </c>
      <c r="AN4" s="40">
        <v>7.7519379844961239E-3</v>
      </c>
      <c r="AO4" s="40">
        <v>0</v>
      </c>
      <c r="AP4" s="40">
        <v>6.2015503875968991E-2</v>
      </c>
      <c r="AQ4" s="40">
        <v>0</v>
      </c>
      <c r="AR4" s="40">
        <v>0</v>
      </c>
      <c r="AS4" s="40">
        <v>0.37209302325581395</v>
      </c>
      <c r="AT4" s="40">
        <v>0</v>
      </c>
      <c r="AU4" s="40">
        <v>7.7519379844961239E-3</v>
      </c>
      <c r="AV4" s="42">
        <v>0</v>
      </c>
      <c r="AW4" s="32"/>
      <c r="BF4" s="31"/>
    </row>
    <row r="5" spans="1:89">
      <c r="A5" s="25">
        <v>5.0999999999999996</v>
      </c>
      <c r="B5" s="25" t="s">
        <v>103</v>
      </c>
      <c r="C5" s="39">
        <v>0.59009009009009006</v>
      </c>
      <c r="D5" s="40">
        <v>4.5045045045045043E-2</v>
      </c>
      <c r="E5" s="40">
        <v>9.0090090090090089E-3</v>
      </c>
      <c r="F5" s="40">
        <v>0.17117117117117117</v>
      </c>
      <c r="G5" s="41">
        <v>9.90990990990991E-2</v>
      </c>
      <c r="H5" s="40">
        <v>8.1081081081081086E-2</v>
      </c>
      <c r="I5" s="42">
        <v>4.5045045045045045E-3</v>
      </c>
      <c r="J5" s="39">
        <v>4.5801526717557252E-2</v>
      </c>
      <c r="K5" s="40">
        <v>0</v>
      </c>
      <c r="L5" s="40">
        <v>0</v>
      </c>
      <c r="M5" s="40">
        <v>4.5801526717557252E-2</v>
      </c>
      <c r="N5" s="40">
        <v>0</v>
      </c>
      <c r="O5" s="40">
        <v>2.2900763358778626E-2</v>
      </c>
      <c r="P5" s="40">
        <v>0</v>
      </c>
      <c r="Q5" s="40">
        <v>0</v>
      </c>
      <c r="R5" s="40">
        <v>1.5267175572519083E-2</v>
      </c>
      <c r="S5" s="40">
        <v>4.5801526717557252E-2</v>
      </c>
      <c r="T5" s="40">
        <v>0</v>
      </c>
      <c r="U5" s="40">
        <v>0.12977099236641221</v>
      </c>
      <c r="V5" s="40">
        <v>0</v>
      </c>
      <c r="W5" s="40">
        <v>0</v>
      </c>
      <c r="X5" s="40">
        <v>7.6335877862595417E-3</v>
      </c>
      <c r="Y5" s="40">
        <v>0</v>
      </c>
      <c r="Z5" s="40">
        <v>0</v>
      </c>
      <c r="AA5" s="40">
        <v>7.6335877862595417E-3</v>
      </c>
      <c r="AB5" s="40">
        <v>7.6335877862595417E-3</v>
      </c>
      <c r="AC5" s="40">
        <v>0.12977099236641221</v>
      </c>
      <c r="AD5" s="40">
        <v>1.5267175572519083E-2</v>
      </c>
      <c r="AE5" s="40">
        <v>7.6335877862595417E-3</v>
      </c>
      <c r="AF5" s="40">
        <v>0</v>
      </c>
      <c r="AG5" s="40">
        <v>0</v>
      </c>
      <c r="AH5" s="40">
        <v>0</v>
      </c>
      <c r="AI5" s="40">
        <v>0</v>
      </c>
      <c r="AJ5" s="40">
        <v>7.6335877862595417E-3</v>
      </c>
      <c r="AK5" s="40">
        <v>0</v>
      </c>
      <c r="AL5" s="40">
        <v>0</v>
      </c>
      <c r="AM5" s="40">
        <v>2.2900763358778626E-2</v>
      </c>
      <c r="AN5" s="40">
        <v>0</v>
      </c>
      <c r="AO5" s="40">
        <v>0</v>
      </c>
      <c r="AP5" s="40">
        <v>6.8702290076335881E-2</v>
      </c>
      <c r="AQ5" s="40">
        <v>0</v>
      </c>
      <c r="AR5" s="40">
        <v>0</v>
      </c>
      <c r="AS5" s="40">
        <v>0.41984732824427479</v>
      </c>
      <c r="AT5" s="40">
        <v>0</v>
      </c>
      <c r="AU5" s="40">
        <v>0</v>
      </c>
      <c r="AV5" s="42">
        <v>0</v>
      </c>
      <c r="AW5" s="32"/>
      <c r="BF5" s="31"/>
    </row>
    <row r="6" spans="1:89">
      <c r="A6" s="25">
        <v>5</v>
      </c>
      <c r="B6" s="25" t="s">
        <v>104</v>
      </c>
      <c r="C6" s="39">
        <v>0.55128205128205132</v>
      </c>
      <c r="D6" s="40">
        <v>3.8461538461538464E-2</v>
      </c>
      <c r="E6" s="40">
        <v>2.564102564102564E-2</v>
      </c>
      <c r="F6" s="40">
        <v>0.17094017094017094</v>
      </c>
      <c r="G6" s="41">
        <v>0.1111111111111111</v>
      </c>
      <c r="H6" s="40">
        <v>8.11965811965812E-2</v>
      </c>
      <c r="I6" s="42">
        <v>2.1367521367521368E-2</v>
      </c>
      <c r="J6" s="39">
        <v>1.5503875968992248E-2</v>
      </c>
      <c r="K6" s="40">
        <v>0</v>
      </c>
      <c r="L6" s="40">
        <v>0</v>
      </c>
      <c r="M6" s="40">
        <v>0</v>
      </c>
      <c r="N6" s="40">
        <v>0</v>
      </c>
      <c r="O6" s="40">
        <v>2.3255813953488372E-2</v>
      </c>
      <c r="P6" s="40">
        <v>7.7519379844961239E-3</v>
      </c>
      <c r="Q6" s="40">
        <v>0</v>
      </c>
      <c r="R6" s="40">
        <v>4.6511627906976744E-2</v>
      </c>
      <c r="S6" s="40">
        <v>3.875968992248062E-2</v>
      </c>
      <c r="T6" s="40">
        <v>0</v>
      </c>
      <c r="U6" s="40">
        <v>0.14728682170542637</v>
      </c>
      <c r="V6" s="40">
        <v>7.7519379844961239E-3</v>
      </c>
      <c r="W6" s="40">
        <v>0</v>
      </c>
      <c r="X6" s="40">
        <v>1.5503875968992248E-2</v>
      </c>
      <c r="Y6" s="40">
        <v>0</v>
      </c>
      <c r="Z6" s="40">
        <v>0</v>
      </c>
      <c r="AA6" s="40">
        <v>1.5503875968992248E-2</v>
      </c>
      <c r="AB6" s="40">
        <v>2.3255813953488372E-2</v>
      </c>
      <c r="AC6" s="40">
        <v>7.7519379844961239E-2</v>
      </c>
      <c r="AD6" s="40">
        <v>2.3255813953488372E-2</v>
      </c>
      <c r="AE6" s="40">
        <v>0</v>
      </c>
      <c r="AF6" s="40">
        <v>0</v>
      </c>
      <c r="AG6" s="40">
        <v>0</v>
      </c>
      <c r="AH6" s="40">
        <v>0</v>
      </c>
      <c r="AI6" s="40">
        <v>0</v>
      </c>
      <c r="AJ6" s="40">
        <v>0</v>
      </c>
      <c r="AK6" s="40">
        <v>2.3255813953488372E-2</v>
      </c>
      <c r="AL6" s="40">
        <v>0</v>
      </c>
      <c r="AM6" s="40">
        <v>1.5503875968992248E-2</v>
      </c>
      <c r="AN6" s="40">
        <v>0</v>
      </c>
      <c r="AO6" s="40">
        <v>0</v>
      </c>
      <c r="AP6" s="40">
        <v>5.4263565891472867E-2</v>
      </c>
      <c r="AQ6" s="40">
        <v>0</v>
      </c>
      <c r="AR6" s="40">
        <v>0</v>
      </c>
      <c r="AS6" s="40">
        <v>0.46511627906976744</v>
      </c>
      <c r="AT6" s="40">
        <v>0</v>
      </c>
      <c r="AU6" s="40">
        <v>0</v>
      </c>
      <c r="AV6" s="42">
        <v>0</v>
      </c>
      <c r="AW6" s="32"/>
      <c r="BF6" s="31"/>
    </row>
    <row r="7" spans="1:89">
      <c r="A7" s="25">
        <v>4.9000000000000004</v>
      </c>
      <c r="B7" s="25" t="s">
        <v>105</v>
      </c>
      <c r="C7" s="39">
        <v>0.70434782608695656</v>
      </c>
      <c r="D7" s="40">
        <v>2.1739130434782608E-2</v>
      </c>
      <c r="E7" s="40">
        <v>4.3478260869565218E-3</v>
      </c>
      <c r="F7" s="40">
        <v>0.1391304347826087</v>
      </c>
      <c r="G7" s="41">
        <v>8.6956521739130432E-2</v>
      </c>
      <c r="H7" s="40">
        <v>3.0434782608695653E-2</v>
      </c>
      <c r="I7" s="42">
        <v>1.3043478260869565E-2</v>
      </c>
      <c r="J7" s="39">
        <v>3.0864197530864196E-2</v>
      </c>
      <c r="K7" s="40">
        <v>0</v>
      </c>
      <c r="L7" s="40">
        <v>0</v>
      </c>
      <c r="M7" s="40">
        <v>0</v>
      </c>
      <c r="N7" s="40">
        <v>0</v>
      </c>
      <c r="O7" s="40">
        <v>1.2345679012345678E-2</v>
      </c>
      <c r="P7" s="40">
        <v>0</v>
      </c>
      <c r="Q7" s="40">
        <v>0</v>
      </c>
      <c r="R7" s="40">
        <v>4.9382716049382713E-2</v>
      </c>
      <c r="S7" s="40">
        <v>4.9382716049382713E-2</v>
      </c>
      <c r="T7" s="40">
        <v>0</v>
      </c>
      <c r="U7" s="40">
        <v>0.15432098765432098</v>
      </c>
      <c r="V7" s="40">
        <v>0</v>
      </c>
      <c r="W7" s="40">
        <v>0</v>
      </c>
      <c r="X7" s="40">
        <v>1.8518518518518517E-2</v>
      </c>
      <c r="Y7" s="40">
        <v>0</v>
      </c>
      <c r="Z7" s="40">
        <v>0</v>
      </c>
      <c r="AA7" s="40">
        <v>2.4691358024691357E-2</v>
      </c>
      <c r="AB7" s="40">
        <v>1.2345679012345678E-2</v>
      </c>
      <c r="AC7" s="40">
        <v>6.1728395061728392E-2</v>
      </c>
      <c r="AD7" s="40">
        <v>1.8518518518518517E-2</v>
      </c>
      <c r="AE7" s="40">
        <v>1.2345679012345678E-2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6.1728395061728392E-3</v>
      </c>
      <c r="AL7" s="40">
        <v>0</v>
      </c>
      <c r="AM7" s="40">
        <v>6.1728395061728392E-3</v>
      </c>
      <c r="AN7" s="40">
        <v>0</v>
      </c>
      <c r="AO7" s="40">
        <v>6.1728395061728392E-3</v>
      </c>
      <c r="AP7" s="40">
        <v>3.7037037037037035E-2</v>
      </c>
      <c r="AQ7" s="40">
        <v>0</v>
      </c>
      <c r="AR7" s="40">
        <v>0</v>
      </c>
      <c r="AS7" s="40">
        <v>0.49382716049382713</v>
      </c>
      <c r="AT7" s="40">
        <v>0</v>
      </c>
      <c r="AU7" s="40">
        <v>6.1728395061728392E-3</v>
      </c>
      <c r="AV7" s="42">
        <v>0</v>
      </c>
      <c r="AW7" s="32"/>
      <c r="BF7" s="31"/>
    </row>
    <row r="8" spans="1:89">
      <c r="A8" s="25">
        <v>4.8</v>
      </c>
      <c r="B8" s="25" t="s">
        <v>106</v>
      </c>
      <c r="C8" s="39">
        <v>0.72361809045226133</v>
      </c>
      <c r="D8" s="40">
        <v>3.5175879396984924E-2</v>
      </c>
      <c r="E8" s="40">
        <v>2.0100502512562814E-2</v>
      </c>
      <c r="F8" s="40">
        <v>7.0351758793969849E-2</v>
      </c>
      <c r="G8" s="41">
        <v>7.5376884422110546E-2</v>
      </c>
      <c r="H8" s="40">
        <v>6.030150753768844E-2</v>
      </c>
      <c r="I8" s="42">
        <v>1.507537688442211E-2</v>
      </c>
      <c r="J8" s="39">
        <v>1.3888888888888888E-2</v>
      </c>
      <c r="K8" s="40">
        <v>0</v>
      </c>
      <c r="L8" s="40">
        <v>0</v>
      </c>
      <c r="M8" s="40">
        <v>1.3888888888888888E-2</v>
      </c>
      <c r="N8" s="40">
        <v>0</v>
      </c>
      <c r="O8" s="40">
        <v>2.0833333333333332E-2</v>
      </c>
      <c r="P8" s="40">
        <v>6.9444444444444441E-3</v>
      </c>
      <c r="Q8" s="40">
        <v>0</v>
      </c>
      <c r="R8" s="40">
        <v>5.5555555555555552E-2</v>
      </c>
      <c r="S8" s="40">
        <v>3.4722222222222224E-2</v>
      </c>
      <c r="T8" s="40">
        <v>0</v>
      </c>
      <c r="U8" s="40">
        <v>0.21527777777777779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3.4722222222222224E-2</v>
      </c>
      <c r="AB8" s="40">
        <v>6.9444444444444441E-3</v>
      </c>
      <c r="AC8" s="40">
        <v>6.25E-2</v>
      </c>
      <c r="AD8" s="40">
        <v>2.0833333333333332E-2</v>
      </c>
      <c r="AE8" s="40">
        <v>1.3888888888888888E-2</v>
      </c>
      <c r="AF8" s="40">
        <v>6.9444444444444441E-3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6.9444444444444441E-3</v>
      </c>
      <c r="AM8" s="40">
        <v>6.9444444444444441E-3</v>
      </c>
      <c r="AN8" s="40">
        <v>0</v>
      </c>
      <c r="AO8" s="40">
        <v>0</v>
      </c>
      <c r="AP8" s="40">
        <v>9.0277777777777776E-2</v>
      </c>
      <c r="AQ8" s="40">
        <v>0</v>
      </c>
      <c r="AR8" s="40">
        <v>0</v>
      </c>
      <c r="AS8" s="40">
        <v>0.38194444444444442</v>
      </c>
      <c r="AT8" s="40">
        <v>0</v>
      </c>
      <c r="AU8" s="40">
        <v>6.9444444444444441E-3</v>
      </c>
      <c r="AV8" s="42">
        <v>0</v>
      </c>
      <c r="AW8" s="32"/>
      <c r="BF8" s="31"/>
    </row>
    <row r="9" spans="1:89">
      <c r="A9" s="25">
        <v>4.7</v>
      </c>
      <c r="B9" s="25" t="s">
        <v>107</v>
      </c>
      <c r="C9" s="39">
        <v>0.69834710743801653</v>
      </c>
      <c r="D9" s="40">
        <v>6.6115702479338845E-2</v>
      </c>
      <c r="E9" s="40">
        <v>2.4793388429752067E-2</v>
      </c>
      <c r="F9" s="40">
        <v>9.0909090909090912E-2</v>
      </c>
      <c r="G9" s="41">
        <v>3.71900826446281E-2</v>
      </c>
      <c r="H9" s="40">
        <v>6.1983471074380167E-2</v>
      </c>
      <c r="I9" s="42">
        <v>2.0661157024793389E-2</v>
      </c>
      <c r="J9" s="39">
        <v>1.1834319526627219E-2</v>
      </c>
      <c r="K9" s="40">
        <v>0</v>
      </c>
      <c r="L9" s="40">
        <v>0</v>
      </c>
      <c r="M9" s="40">
        <v>1.1834319526627219E-2</v>
      </c>
      <c r="N9" s="40">
        <v>0</v>
      </c>
      <c r="O9" s="40">
        <v>3.5502958579881658E-2</v>
      </c>
      <c r="P9" s="40">
        <v>5.9171597633136093E-3</v>
      </c>
      <c r="Q9" s="40">
        <v>0</v>
      </c>
      <c r="R9" s="40">
        <v>4.7337278106508875E-2</v>
      </c>
      <c r="S9" s="40">
        <v>3.5502958579881658E-2</v>
      </c>
      <c r="T9" s="40">
        <v>0</v>
      </c>
      <c r="U9" s="40">
        <v>0.14792899408284024</v>
      </c>
      <c r="V9" s="40">
        <v>1.1834319526627219E-2</v>
      </c>
      <c r="W9" s="40">
        <v>0</v>
      </c>
      <c r="X9" s="40">
        <v>1.7751479289940829E-2</v>
      </c>
      <c r="Y9" s="40">
        <v>0</v>
      </c>
      <c r="Z9" s="40">
        <v>5.9171597633136093E-3</v>
      </c>
      <c r="AA9" s="40">
        <v>1.1834319526627219E-2</v>
      </c>
      <c r="AB9" s="40">
        <v>1.1834319526627219E-2</v>
      </c>
      <c r="AC9" s="40">
        <v>5.9171597633136092E-2</v>
      </c>
      <c r="AD9" s="40">
        <v>1.7751479289940829E-2</v>
      </c>
      <c r="AE9" s="40">
        <v>0</v>
      </c>
      <c r="AF9" s="40">
        <v>0</v>
      </c>
      <c r="AG9" s="40">
        <v>0</v>
      </c>
      <c r="AH9" s="40">
        <v>1.1834319526627219E-2</v>
      </c>
      <c r="AI9" s="40">
        <v>0</v>
      </c>
      <c r="AJ9" s="40">
        <v>2.9585798816568046E-2</v>
      </c>
      <c r="AK9" s="40">
        <v>5.9171597633136093E-3</v>
      </c>
      <c r="AL9" s="40">
        <v>1.1834319526627219E-2</v>
      </c>
      <c r="AM9" s="40">
        <v>1.1834319526627219E-2</v>
      </c>
      <c r="AN9" s="40">
        <v>0</v>
      </c>
      <c r="AO9" s="40">
        <v>0</v>
      </c>
      <c r="AP9" s="40">
        <v>4.142011834319527E-2</v>
      </c>
      <c r="AQ9" s="40">
        <v>5.9171597633136093E-3</v>
      </c>
      <c r="AR9" s="40">
        <v>0</v>
      </c>
      <c r="AS9" s="40">
        <v>0.4437869822485207</v>
      </c>
      <c r="AT9" s="40">
        <v>0</v>
      </c>
      <c r="AU9" s="40">
        <v>0</v>
      </c>
      <c r="AV9" s="42">
        <v>5.9171597633136093E-3</v>
      </c>
      <c r="AW9" s="32"/>
      <c r="BF9" s="31"/>
    </row>
    <row r="10" spans="1:89">
      <c r="A10" s="25">
        <v>4.5999999999999996</v>
      </c>
      <c r="B10" s="25" t="s">
        <v>108</v>
      </c>
      <c r="C10" s="39">
        <v>0.57894736842105265</v>
      </c>
      <c r="D10" s="40">
        <v>2.1929824561403508E-2</v>
      </c>
      <c r="E10" s="40">
        <v>1.7543859649122806E-2</v>
      </c>
      <c r="F10" s="40">
        <v>0.17982456140350878</v>
      </c>
      <c r="G10" s="41">
        <v>0.10964912280701754</v>
      </c>
      <c r="H10" s="40">
        <v>7.8947368421052627E-2</v>
      </c>
      <c r="I10" s="42">
        <v>1.3157894736842105E-2</v>
      </c>
      <c r="J10" s="39">
        <v>7.575757575757576E-3</v>
      </c>
      <c r="K10" s="40">
        <v>0</v>
      </c>
      <c r="L10" s="40">
        <v>0</v>
      </c>
      <c r="M10" s="40">
        <v>7.575757575757576E-3</v>
      </c>
      <c r="N10" s="40">
        <v>0</v>
      </c>
      <c r="O10" s="40">
        <v>1.5151515151515152E-2</v>
      </c>
      <c r="P10" s="40">
        <v>7.575757575757576E-3</v>
      </c>
      <c r="Q10" s="40">
        <v>0</v>
      </c>
      <c r="R10" s="40">
        <v>9.8484848484848481E-2</v>
      </c>
      <c r="S10" s="40">
        <v>1.5151515151515152E-2</v>
      </c>
      <c r="T10" s="40">
        <v>0</v>
      </c>
      <c r="U10" s="40">
        <v>0.10606060606060606</v>
      </c>
      <c r="V10" s="40">
        <v>1.5151515151515152E-2</v>
      </c>
      <c r="W10" s="40">
        <v>0</v>
      </c>
      <c r="X10" s="40">
        <v>7.575757575757576E-3</v>
      </c>
      <c r="Y10" s="40">
        <v>0</v>
      </c>
      <c r="Z10" s="40">
        <v>0</v>
      </c>
      <c r="AA10" s="40">
        <v>2.2727272727272728E-2</v>
      </c>
      <c r="AB10" s="40">
        <v>7.575757575757576E-3</v>
      </c>
      <c r="AC10" s="40">
        <v>8.3333333333333329E-2</v>
      </c>
      <c r="AD10" s="40">
        <v>1.5151515151515152E-2</v>
      </c>
      <c r="AE10" s="40">
        <v>1.5151515151515152E-2</v>
      </c>
      <c r="AF10" s="40">
        <v>0</v>
      </c>
      <c r="AG10" s="40">
        <v>0</v>
      </c>
      <c r="AH10" s="40">
        <v>0</v>
      </c>
      <c r="AI10" s="40">
        <v>0</v>
      </c>
      <c r="AJ10" s="40">
        <v>2.2727272727272728E-2</v>
      </c>
      <c r="AK10" s="40">
        <v>7.575757575757576E-3</v>
      </c>
      <c r="AL10" s="40">
        <v>0</v>
      </c>
      <c r="AM10" s="40">
        <v>7.575757575757576E-3</v>
      </c>
      <c r="AN10" s="40">
        <v>0</v>
      </c>
      <c r="AO10" s="40">
        <v>7.575757575757576E-3</v>
      </c>
      <c r="AP10" s="40">
        <v>9.0909090909090912E-2</v>
      </c>
      <c r="AQ10" s="40">
        <v>0</v>
      </c>
      <c r="AR10" s="40">
        <v>0</v>
      </c>
      <c r="AS10" s="40">
        <v>0.43181818181818182</v>
      </c>
      <c r="AT10" s="40">
        <v>0</v>
      </c>
      <c r="AU10" s="40">
        <v>0</v>
      </c>
      <c r="AV10" s="42">
        <v>7.575757575757576E-3</v>
      </c>
      <c r="AW10" s="32"/>
      <c r="BF10" s="31"/>
    </row>
    <row r="11" spans="1:89">
      <c r="A11" s="25">
        <v>4.5</v>
      </c>
      <c r="B11" s="25" t="s">
        <v>109</v>
      </c>
      <c r="C11" s="39">
        <v>0.58181818181818179</v>
      </c>
      <c r="D11" s="40">
        <v>2.2727272727272728E-2</v>
      </c>
      <c r="E11" s="40">
        <v>4.5454545454545452E-3</v>
      </c>
      <c r="F11" s="40">
        <v>0.17727272727272728</v>
      </c>
      <c r="G11" s="41">
        <v>0.15</v>
      </c>
      <c r="H11" s="40">
        <v>0.05</v>
      </c>
      <c r="I11" s="42">
        <v>1.3636363636363636E-2</v>
      </c>
      <c r="J11" s="39">
        <v>1.5625E-2</v>
      </c>
      <c r="K11" s="40">
        <v>0</v>
      </c>
      <c r="L11" s="40">
        <v>0</v>
      </c>
      <c r="M11" s="40">
        <v>1.5625E-2</v>
      </c>
      <c r="N11" s="40">
        <v>0</v>
      </c>
      <c r="O11" s="40">
        <v>3.90625E-2</v>
      </c>
      <c r="P11" s="40">
        <v>1.5625E-2</v>
      </c>
      <c r="Q11" s="40">
        <v>0</v>
      </c>
      <c r="R11" s="40">
        <v>7.8125E-2</v>
      </c>
      <c r="S11" s="40">
        <v>1.5625E-2</v>
      </c>
      <c r="T11" s="40">
        <v>0</v>
      </c>
      <c r="U11" s="40">
        <v>0.1953125</v>
      </c>
      <c r="V11" s="40">
        <v>4.6875E-2</v>
      </c>
      <c r="W11" s="40">
        <v>0</v>
      </c>
      <c r="X11" s="40">
        <v>1.5625E-2</v>
      </c>
      <c r="Y11" s="40">
        <v>7.8125E-3</v>
      </c>
      <c r="Z11" s="40">
        <v>0</v>
      </c>
      <c r="AA11" s="40">
        <v>7.8125E-3</v>
      </c>
      <c r="AB11" s="40">
        <v>2.34375E-2</v>
      </c>
      <c r="AC11" s="40">
        <v>5.46875E-2</v>
      </c>
      <c r="AD11" s="40">
        <v>1.5625E-2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1.5625E-2</v>
      </c>
      <c r="AK11" s="40">
        <v>1.5625E-2</v>
      </c>
      <c r="AL11" s="40">
        <v>0</v>
      </c>
      <c r="AM11" s="40">
        <v>7.8125E-3</v>
      </c>
      <c r="AN11" s="40">
        <v>0</v>
      </c>
      <c r="AO11" s="40">
        <v>0</v>
      </c>
      <c r="AP11" s="40">
        <v>4.6875E-2</v>
      </c>
      <c r="AQ11" s="40">
        <v>0</v>
      </c>
      <c r="AR11" s="40">
        <v>0</v>
      </c>
      <c r="AS11" s="40">
        <v>0.359375</v>
      </c>
      <c r="AT11" s="40">
        <v>0</v>
      </c>
      <c r="AU11" s="40">
        <v>0</v>
      </c>
      <c r="AV11" s="42">
        <v>7.8125E-3</v>
      </c>
      <c r="AW11" s="32"/>
      <c r="BF11" s="31"/>
    </row>
    <row r="12" spans="1:89">
      <c r="A12" s="25">
        <v>4.4000000000000004</v>
      </c>
      <c r="B12" s="25" t="s">
        <v>110</v>
      </c>
      <c r="C12" s="39">
        <v>0.61802575107296143</v>
      </c>
      <c r="D12" s="40">
        <v>1.7167381974248927E-2</v>
      </c>
      <c r="E12" s="40">
        <v>2.575107296137339E-2</v>
      </c>
      <c r="F12" s="40">
        <v>0.16738197424892703</v>
      </c>
      <c r="G12" s="41">
        <v>7.7253218884120178E-2</v>
      </c>
      <c r="H12" s="40">
        <v>8.15450643776824E-2</v>
      </c>
      <c r="I12" s="42">
        <v>1.2875536480686695E-2</v>
      </c>
      <c r="J12" s="39">
        <v>2.0833333333333332E-2</v>
      </c>
      <c r="K12" s="40">
        <v>0</v>
      </c>
      <c r="L12" s="40">
        <v>0</v>
      </c>
      <c r="M12" s="40">
        <v>6.9444444444444441E-3</v>
      </c>
      <c r="N12" s="40">
        <v>0</v>
      </c>
      <c r="O12" s="40">
        <v>5.5555555555555552E-2</v>
      </c>
      <c r="P12" s="40">
        <v>3.4722222222222224E-2</v>
      </c>
      <c r="Q12" s="40">
        <v>0</v>
      </c>
      <c r="R12" s="40">
        <v>4.1666666666666664E-2</v>
      </c>
      <c r="S12" s="40">
        <v>6.9444444444444441E-3</v>
      </c>
      <c r="T12" s="40">
        <v>0</v>
      </c>
      <c r="U12" s="40">
        <v>0.22222222222222221</v>
      </c>
      <c r="V12" s="40">
        <v>6.25E-2</v>
      </c>
      <c r="W12" s="40">
        <v>0</v>
      </c>
      <c r="X12" s="40">
        <v>6.9444444444444441E-3</v>
      </c>
      <c r="Y12" s="40">
        <v>0</v>
      </c>
      <c r="Z12" s="40">
        <v>1.3888888888888888E-2</v>
      </c>
      <c r="AA12" s="40">
        <v>4.8611111111111112E-2</v>
      </c>
      <c r="AB12" s="40">
        <v>2.7777777777777776E-2</v>
      </c>
      <c r="AC12" s="40">
        <v>4.8611111111111112E-2</v>
      </c>
      <c r="AD12" s="40">
        <v>2.0833333333333332E-2</v>
      </c>
      <c r="AE12" s="40">
        <v>0</v>
      </c>
      <c r="AF12" s="40">
        <v>0</v>
      </c>
      <c r="AG12" s="40">
        <v>0</v>
      </c>
      <c r="AH12" s="40">
        <v>6.9444444444444441E-3</v>
      </c>
      <c r="AI12" s="40">
        <v>0</v>
      </c>
      <c r="AJ12" s="40">
        <v>1.3888888888888888E-2</v>
      </c>
      <c r="AK12" s="40">
        <v>1.3888888888888888E-2</v>
      </c>
      <c r="AL12" s="40">
        <v>1.3888888888888888E-2</v>
      </c>
      <c r="AM12" s="40">
        <v>2.0833333333333332E-2</v>
      </c>
      <c r="AN12" s="40">
        <v>0</v>
      </c>
      <c r="AO12" s="40">
        <v>0</v>
      </c>
      <c r="AP12" s="40">
        <v>3.4722222222222224E-2</v>
      </c>
      <c r="AQ12" s="40">
        <v>0</v>
      </c>
      <c r="AR12" s="40">
        <v>0</v>
      </c>
      <c r="AS12" s="40">
        <v>0.27083333333333331</v>
      </c>
      <c r="AT12" s="40">
        <v>0</v>
      </c>
      <c r="AU12" s="40">
        <v>6.9444444444444441E-3</v>
      </c>
      <c r="AV12" s="42">
        <v>0</v>
      </c>
      <c r="AW12" s="32"/>
      <c r="BF12" s="31"/>
    </row>
    <row r="13" spans="1:89">
      <c r="A13" s="25">
        <v>4.3</v>
      </c>
      <c r="B13" s="25" t="s">
        <v>111</v>
      </c>
      <c r="C13" s="39">
        <v>0.68899521531100483</v>
      </c>
      <c r="D13" s="40">
        <v>1.4354066985645933E-2</v>
      </c>
      <c r="E13" s="40">
        <v>2.3923444976076555E-2</v>
      </c>
      <c r="F13" s="40">
        <v>7.6555023923444973E-2</v>
      </c>
      <c r="G13" s="41">
        <v>3.8277511961722487E-2</v>
      </c>
      <c r="H13" s="40">
        <v>0.15789473684210525</v>
      </c>
      <c r="I13" s="42">
        <v>0</v>
      </c>
      <c r="J13" s="39">
        <v>1.3888888888888888E-2</v>
      </c>
      <c r="K13" s="40">
        <v>6.9444444444444441E-3</v>
      </c>
      <c r="L13" s="40">
        <v>0</v>
      </c>
      <c r="M13" s="40">
        <v>0</v>
      </c>
      <c r="N13" s="40">
        <v>0</v>
      </c>
      <c r="O13" s="40">
        <v>1.3888888888888888E-2</v>
      </c>
      <c r="P13" s="40">
        <v>2.7777777777777776E-2</v>
      </c>
      <c r="Q13" s="40">
        <v>0</v>
      </c>
      <c r="R13" s="40">
        <v>3.4722222222222224E-2</v>
      </c>
      <c r="S13" s="40">
        <v>1.3888888888888888E-2</v>
      </c>
      <c r="T13" s="40">
        <v>0</v>
      </c>
      <c r="U13" s="40">
        <v>4.8611111111111112E-2</v>
      </c>
      <c r="V13" s="40">
        <v>6.9444444444444448E-2</v>
      </c>
      <c r="W13" s="40">
        <v>0</v>
      </c>
      <c r="X13" s="40">
        <v>0</v>
      </c>
      <c r="Y13" s="40">
        <v>0</v>
      </c>
      <c r="Z13" s="40">
        <v>6.9444444444444441E-3</v>
      </c>
      <c r="AA13" s="40">
        <v>4.1666666666666664E-2</v>
      </c>
      <c r="AB13" s="40">
        <v>6.25E-2</v>
      </c>
      <c r="AC13" s="40">
        <v>0.1111111111111111</v>
      </c>
      <c r="AD13" s="40">
        <v>1.3888888888888888E-2</v>
      </c>
      <c r="AE13" s="40">
        <v>1.3888888888888888E-2</v>
      </c>
      <c r="AF13" s="40">
        <v>0</v>
      </c>
      <c r="AG13" s="40">
        <v>0</v>
      </c>
      <c r="AH13" s="40">
        <v>6.9444444444444441E-3</v>
      </c>
      <c r="AI13" s="40">
        <v>0</v>
      </c>
      <c r="AJ13" s="40">
        <v>0</v>
      </c>
      <c r="AK13" s="40">
        <v>0</v>
      </c>
      <c r="AL13" s="40">
        <v>6.9444444444444441E-3</v>
      </c>
      <c r="AM13" s="40">
        <v>2.7777777777777776E-2</v>
      </c>
      <c r="AN13" s="40">
        <v>0</v>
      </c>
      <c r="AO13" s="40">
        <v>6.9444444444444441E-3</v>
      </c>
      <c r="AP13" s="40">
        <v>6.25E-2</v>
      </c>
      <c r="AQ13" s="40">
        <v>6.9444444444444441E-3</v>
      </c>
      <c r="AR13" s="40">
        <v>0</v>
      </c>
      <c r="AS13" s="40">
        <v>0.3888888888888889</v>
      </c>
      <c r="AT13" s="40">
        <v>0</v>
      </c>
      <c r="AU13" s="40">
        <v>0</v>
      </c>
      <c r="AV13" s="42">
        <v>1.3888888888888888E-2</v>
      </c>
      <c r="AW13" s="32"/>
      <c r="BF13" s="31"/>
    </row>
    <row r="14" spans="1:89">
      <c r="A14" s="25">
        <v>4.2</v>
      </c>
      <c r="B14" s="25" t="s">
        <v>112</v>
      </c>
      <c r="C14" s="39">
        <v>0.78645833333333337</v>
      </c>
      <c r="D14" s="40">
        <v>3.6458333333333336E-2</v>
      </c>
      <c r="E14" s="40">
        <v>1.5625E-2</v>
      </c>
      <c r="F14" s="40">
        <v>7.2916666666666671E-2</v>
      </c>
      <c r="G14" s="41">
        <v>2.0833333333333332E-2</v>
      </c>
      <c r="H14" s="40">
        <v>6.7708333333333329E-2</v>
      </c>
      <c r="I14" s="42">
        <v>0</v>
      </c>
      <c r="J14" s="39">
        <v>3.9735099337748346E-2</v>
      </c>
      <c r="K14" s="40">
        <v>0</v>
      </c>
      <c r="L14" s="40">
        <v>6.6225165562913907E-3</v>
      </c>
      <c r="M14" s="40">
        <v>1.9867549668874173E-2</v>
      </c>
      <c r="N14" s="40">
        <v>0</v>
      </c>
      <c r="O14" s="40">
        <v>5.2980132450331126E-2</v>
      </c>
      <c r="P14" s="40">
        <v>6.6225165562913907E-3</v>
      </c>
      <c r="Q14" s="40">
        <v>0</v>
      </c>
      <c r="R14" s="40">
        <v>8.6092715231788075E-2</v>
      </c>
      <c r="S14" s="40">
        <v>2.6490066225165563E-2</v>
      </c>
      <c r="T14" s="40">
        <v>0</v>
      </c>
      <c r="U14" s="40">
        <v>0.20529801324503311</v>
      </c>
      <c r="V14" s="40">
        <v>6.6225165562913907E-3</v>
      </c>
      <c r="W14" s="40">
        <v>0</v>
      </c>
      <c r="X14" s="40">
        <v>2.6490066225165563E-2</v>
      </c>
      <c r="Y14" s="40">
        <v>0</v>
      </c>
      <c r="Z14" s="40">
        <v>0</v>
      </c>
      <c r="AA14" s="40">
        <v>3.3112582781456956E-2</v>
      </c>
      <c r="AB14" s="40">
        <v>2.6490066225165563E-2</v>
      </c>
      <c r="AC14" s="40">
        <v>9.9337748344370855E-2</v>
      </c>
      <c r="AD14" s="40">
        <v>1.9867549668874173E-2</v>
      </c>
      <c r="AE14" s="40">
        <v>1.9867549668874173E-2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6.6225165562913907E-3</v>
      </c>
      <c r="AL14" s="40">
        <v>0</v>
      </c>
      <c r="AM14" s="40">
        <v>6.6225165562913907E-3</v>
      </c>
      <c r="AN14" s="40">
        <v>0</v>
      </c>
      <c r="AO14" s="40">
        <v>0</v>
      </c>
      <c r="AP14" s="40">
        <v>6.6225165562913907E-3</v>
      </c>
      <c r="AQ14" s="40">
        <v>0</v>
      </c>
      <c r="AR14" s="40">
        <v>0</v>
      </c>
      <c r="AS14" s="40">
        <v>0.28476821192052981</v>
      </c>
      <c r="AT14" s="40">
        <v>0</v>
      </c>
      <c r="AU14" s="40">
        <v>0</v>
      </c>
      <c r="AV14" s="42">
        <v>1.9867549668874173E-2</v>
      </c>
      <c r="AW14" s="32"/>
      <c r="BF14" s="31"/>
    </row>
    <row r="15" spans="1:89">
      <c r="A15" s="25">
        <v>4.0999999999999996</v>
      </c>
      <c r="B15" s="25" t="s">
        <v>113</v>
      </c>
      <c r="C15" s="39">
        <v>0.77889447236180909</v>
      </c>
      <c r="D15" s="40">
        <v>1.507537688442211E-2</v>
      </c>
      <c r="E15" s="40">
        <v>2.5125628140703519E-2</v>
      </c>
      <c r="F15" s="40">
        <v>8.5427135678391955E-2</v>
      </c>
      <c r="G15" s="41">
        <v>3.015075376884422E-2</v>
      </c>
      <c r="H15" s="40">
        <v>6.5326633165829151E-2</v>
      </c>
      <c r="I15" s="42">
        <v>0</v>
      </c>
      <c r="J15" s="39">
        <v>3.2258064516129031E-2</v>
      </c>
      <c r="K15" s="40">
        <v>0</v>
      </c>
      <c r="L15" s="40">
        <v>6.4516129032258064E-3</v>
      </c>
      <c r="M15" s="40">
        <v>1.935483870967742E-2</v>
      </c>
      <c r="N15" s="40">
        <v>0</v>
      </c>
      <c r="O15" s="40">
        <v>7.7419354838709681E-2</v>
      </c>
      <c r="P15" s="40">
        <v>5.8064516129032261E-2</v>
      </c>
      <c r="Q15" s="40">
        <v>0</v>
      </c>
      <c r="R15" s="40">
        <v>3.2258064516129031E-2</v>
      </c>
      <c r="S15" s="40">
        <v>3.2258064516129031E-2</v>
      </c>
      <c r="T15" s="40">
        <v>0</v>
      </c>
      <c r="U15" s="40">
        <v>0.15483870967741936</v>
      </c>
      <c r="V15" s="40">
        <v>1.2903225806451613E-2</v>
      </c>
      <c r="W15" s="40">
        <v>0</v>
      </c>
      <c r="X15" s="40">
        <v>1.2903225806451613E-2</v>
      </c>
      <c r="Y15" s="40">
        <v>0</v>
      </c>
      <c r="Z15" s="40">
        <v>0</v>
      </c>
      <c r="AA15" s="40">
        <v>5.1612903225806452E-2</v>
      </c>
      <c r="AB15" s="40">
        <v>3.870967741935484E-2</v>
      </c>
      <c r="AC15" s="40">
        <v>0.11612903225806452</v>
      </c>
      <c r="AD15" s="40">
        <v>3.2258064516129031E-2</v>
      </c>
      <c r="AE15" s="40">
        <v>1.935483870967742E-2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1.2903225806451613E-2</v>
      </c>
      <c r="AM15" s="40">
        <v>6.4516129032258064E-3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0.24516129032258063</v>
      </c>
      <c r="AT15" s="40">
        <v>0</v>
      </c>
      <c r="AU15" s="40">
        <v>0</v>
      </c>
      <c r="AV15" s="42">
        <v>3.870967741935484E-2</v>
      </c>
      <c r="AW15" s="32"/>
      <c r="BF15" s="31"/>
    </row>
    <row r="16" spans="1:89">
      <c r="A16" s="25">
        <v>3.95</v>
      </c>
      <c r="B16" s="25" t="s">
        <v>114</v>
      </c>
      <c r="C16" s="39">
        <v>0.83168316831683164</v>
      </c>
      <c r="D16" s="40">
        <v>3.9603960396039604E-2</v>
      </c>
      <c r="E16" s="40">
        <v>4.9504950495049506E-3</v>
      </c>
      <c r="F16" s="40">
        <v>5.9405940594059403E-2</v>
      </c>
      <c r="G16" s="41">
        <v>4.9504950495049507E-2</v>
      </c>
      <c r="H16" s="40">
        <v>1.4851485148514851E-2</v>
      </c>
      <c r="I16" s="42">
        <v>0</v>
      </c>
      <c r="J16" s="39">
        <v>5.9523809523809521E-3</v>
      </c>
      <c r="K16" s="40">
        <v>0</v>
      </c>
      <c r="L16" s="40">
        <v>0</v>
      </c>
      <c r="M16" s="40">
        <v>0</v>
      </c>
      <c r="N16" s="40">
        <v>0</v>
      </c>
      <c r="O16" s="40">
        <v>7.7380952380952384E-2</v>
      </c>
      <c r="P16" s="40">
        <v>4.7619047619047616E-2</v>
      </c>
      <c r="Q16" s="40">
        <v>0</v>
      </c>
      <c r="R16" s="40">
        <v>3.5714285714285712E-2</v>
      </c>
      <c r="S16" s="40">
        <v>1.7857142857142856E-2</v>
      </c>
      <c r="T16" s="40">
        <v>0</v>
      </c>
      <c r="U16" s="40">
        <v>0.13690476190476192</v>
      </c>
      <c r="V16" s="40">
        <v>5.9523809523809521E-3</v>
      </c>
      <c r="W16" s="40">
        <v>0</v>
      </c>
      <c r="X16" s="40">
        <v>5.9523809523809521E-3</v>
      </c>
      <c r="Y16" s="40">
        <v>0</v>
      </c>
      <c r="Z16" s="40">
        <v>5.9523809523809521E-3</v>
      </c>
      <c r="AA16" s="40">
        <v>7.1428571428571425E-2</v>
      </c>
      <c r="AB16" s="40">
        <v>8.3333333333333329E-2</v>
      </c>
      <c r="AC16" s="40">
        <v>2.976190476190476E-2</v>
      </c>
      <c r="AD16" s="40">
        <v>2.976190476190476E-2</v>
      </c>
      <c r="AE16" s="40">
        <v>5.9523809523809521E-3</v>
      </c>
      <c r="AF16" s="40">
        <v>0</v>
      </c>
      <c r="AG16" s="40">
        <v>0</v>
      </c>
      <c r="AH16" s="40">
        <v>0</v>
      </c>
      <c r="AI16" s="40">
        <v>0</v>
      </c>
      <c r="AJ16" s="40">
        <v>5.9523809523809521E-3</v>
      </c>
      <c r="AK16" s="40">
        <v>5.9523809523809521E-3</v>
      </c>
      <c r="AL16" s="40">
        <v>0</v>
      </c>
      <c r="AM16" s="40">
        <v>1.1904761904761904E-2</v>
      </c>
      <c r="AN16" s="40">
        <v>0</v>
      </c>
      <c r="AO16" s="40">
        <v>5.9523809523809521E-3</v>
      </c>
      <c r="AP16" s="40">
        <v>5.9523809523809521E-3</v>
      </c>
      <c r="AQ16" s="40">
        <v>0</v>
      </c>
      <c r="AR16" s="40">
        <v>0</v>
      </c>
      <c r="AS16" s="40">
        <v>0.38095238095238093</v>
      </c>
      <c r="AT16" s="40">
        <v>0</v>
      </c>
      <c r="AU16" s="40">
        <v>5.9523809523809521E-3</v>
      </c>
      <c r="AV16" s="42">
        <v>1.7857142857142856E-2</v>
      </c>
      <c r="AW16" s="32"/>
      <c r="BF16" s="31"/>
    </row>
    <row r="17" spans="1:58">
      <c r="A17" s="25">
        <v>3.9</v>
      </c>
      <c r="B17" s="25" t="s">
        <v>115</v>
      </c>
      <c r="C17" s="39">
        <v>0.72300469483568075</v>
      </c>
      <c r="D17" s="40">
        <v>2.8169014084507043E-2</v>
      </c>
      <c r="E17" s="40">
        <v>0</v>
      </c>
      <c r="F17" s="40">
        <v>8.4507042253521125E-2</v>
      </c>
      <c r="G17" s="41">
        <v>7.9812206572769953E-2</v>
      </c>
      <c r="H17" s="40">
        <v>6.5727699530516437E-2</v>
      </c>
      <c r="I17" s="42">
        <v>1.8779342723004695E-2</v>
      </c>
      <c r="J17" s="39">
        <v>2.5974025974025976E-2</v>
      </c>
      <c r="K17" s="40">
        <v>0</v>
      </c>
      <c r="L17" s="40">
        <v>1.2987012987012988E-2</v>
      </c>
      <c r="M17" s="40">
        <v>1.2987012987012988E-2</v>
      </c>
      <c r="N17" s="40">
        <v>0</v>
      </c>
      <c r="O17" s="40">
        <v>0.11038961038961038</v>
      </c>
      <c r="P17" s="40">
        <v>2.5974025974025976E-2</v>
      </c>
      <c r="Q17" s="40">
        <v>0</v>
      </c>
      <c r="R17" s="40">
        <v>4.5454545454545456E-2</v>
      </c>
      <c r="S17" s="40">
        <v>1.948051948051948E-2</v>
      </c>
      <c r="T17" s="40">
        <v>0</v>
      </c>
      <c r="U17" s="40">
        <v>0.12987012987012986</v>
      </c>
      <c r="V17" s="40">
        <v>6.4935064935064939E-3</v>
      </c>
      <c r="W17" s="40">
        <v>0</v>
      </c>
      <c r="X17" s="40">
        <v>6.4935064935064939E-3</v>
      </c>
      <c r="Y17" s="40">
        <v>0</v>
      </c>
      <c r="Z17" s="40">
        <v>6.4935064935064939E-3</v>
      </c>
      <c r="AA17" s="40">
        <v>1.948051948051948E-2</v>
      </c>
      <c r="AB17" s="40">
        <v>0.17532467532467533</v>
      </c>
      <c r="AC17" s="40">
        <v>1.2987012987012988E-2</v>
      </c>
      <c r="AD17" s="40">
        <v>4.5454545454545456E-2</v>
      </c>
      <c r="AE17" s="40">
        <v>1.948051948051948E-2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6.4935064935064939E-3</v>
      </c>
      <c r="AL17" s="40">
        <v>6.4935064935064939E-3</v>
      </c>
      <c r="AM17" s="40">
        <v>6.4935064935064939E-3</v>
      </c>
      <c r="AN17" s="40">
        <v>0</v>
      </c>
      <c r="AO17" s="40">
        <v>0</v>
      </c>
      <c r="AP17" s="40">
        <v>6.4935064935064939E-3</v>
      </c>
      <c r="AQ17" s="40">
        <v>0</v>
      </c>
      <c r="AR17" s="40">
        <v>0</v>
      </c>
      <c r="AS17" s="40">
        <v>0.27272727272727271</v>
      </c>
      <c r="AT17" s="40">
        <v>0</v>
      </c>
      <c r="AU17" s="40">
        <v>6.4935064935064939E-3</v>
      </c>
      <c r="AV17" s="42">
        <v>1.948051948051948E-2</v>
      </c>
      <c r="AW17" s="32"/>
      <c r="BF17" s="31"/>
    </row>
    <row r="18" spans="1:58">
      <c r="A18" s="25">
        <v>3.8</v>
      </c>
      <c r="B18" s="25" t="s">
        <v>116</v>
      </c>
      <c r="C18" s="39">
        <v>0.77595628415300544</v>
      </c>
      <c r="D18" s="40">
        <v>1.6393442622950821E-2</v>
      </c>
      <c r="E18" s="40">
        <v>1.6393442622950821E-2</v>
      </c>
      <c r="F18" s="40">
        <v>4.9180327868852458E-2</v>
      </c>
      <c r="G18" s="41">
        <v>0.11475409836065574</v>
      </c>
      <c r="H18" s="40">
        <v>2.7322404371584699E-2</v>
      </c>
      <c r="I18" s="42">
        <v>0</v>
      </c>
      <c r="J18" s="39">
        <v>2.1126760563380281E-2</v>
      </c>
      <c r="K18" s="40">
        <v>0</v>
      </c>
      <c r="L18" s="40">
        <v>0</v>
      </c>
      <c r="M18" s="40">
        <v>0</v>
      </c>
      <c r="N18" s="40">
        <v>0</v>
      </c>
      <c r="O18" s="40">
        <v>6.3380281690140844E-2</v>
      </c>
      <c r="P18" s="40">
        <v>1.4084507042253521E-2</v>
      </c>
      <c r="Q18" s="40">
        <v>0</v>
      </c>
      <c r="R18" s="40">
        <v>2.1126760563380281E-2</v>
      </c>
      <c r="S18" s="40">
        <v>1.4084507042253521E-2</v>
      </c>
      <c r="T18" s="40">
        <v>0</v>
      </c>
      <c r="U18" s="40">
        <v>0.19014084507042253</v>
      </c>
      <c r="V18" s="40">
        <v>0</v>
      </c>
      <c r="W18" s="40">
        <v>0</v>
      </c>
      <c r="X18" s="40">
        <v>0</v>
      </c>
      <c r="Y18" s="40">
        <v>0</v>
      </c>
      <c r="Z18" s="40">
        <v>7.0422535211267607E-3</v>
      </c>
      <c r="AA18" s="40">
        <v>0.11971830985915492</v>
      </c>
      <c r="AB18" s="40">
        <v>0.16901408450704225</v>
      </c>
      <c r="AC18" s="40">
        <v>2.8169014084507043E-2</v>
      </c>
      <c r="AD18" s="40">
        <v>5.6338028169014086E-2</v>
      </c>
      <c r="AE18" s="40">
        <v>1.4084507042253521E-2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1.4084507042253521E-2</v>
      </c>
      <c r="AQ18" s="40">
        <v>7.0422535211267607E-3</v>
      </c>
      <c r="AR18" s="40">
        <v>0</v>
      </c>
      <c r="AS18" s="40">
        <v>0.23943661971830985</v>
      </c>
      <c r="AT18" s="40">
        <v>0</v>
      </c>
      <c r="AU18" s="40">
        <v>0</v>
      </c>
      <c r="AV18" s="42">
        <v>2.1126760563380281E-2</v>
      </c>
      <c r="AW18" s="32"/>
      <c r="BF18" s="31"/>
    </row>
    <row r="19" spans="1:58">
      <c r="A19" s="25">
        <v>3.7</v>
      </c>
      <c r="B19" s="25" t="s">
        <v>117</v>
      </c>
      <c r="C19" s="39">
        <v>0.71568627450980393</v>
      </c>
      <c r="D19" s="40">
        <v>2.4509803921568627E-2</v>
      </c>
      <c r="E19" s="40">
        <v>0</v>
      </c>
      <c r="F19" s="40">
        <v>9.8039215686274508E-2</v>
      </c>
      <c r="G19" s="41">
        <v>8.8235294117647065E-2</v>
      </c>
      <c r="H19" s="40">
        <v>6.3725490196078427E-2</v>
      </c>
      <c r="I19" s="42">
        <v>9.8039215686274508E-3</v>
      </c>
      <c r="J19" s="39">
        <v>0</v>
      </c>
      <c r="K19" s="40">
        <v>0</v>
      </c>
      <c r="L19" s="40">
        <v>6.8493150684931503E-3</v>
      </c>
      <c r="M19" s="40">
        <v>1.3698630136986301E-2</v>
      </c>
      <c r="N19" s="40">
        <v>0</v>
      </c>
      <c r="O19" s="40">
        <v>6.1643835616438353E-2</v>
      </c>
      <c r="P19" s="40">
        <v>3.4246575342465752E-2</v>
      </c>
      <c r="Q19" s="40">
        <v>0</v>
      </c>
      <c r="R19" s="40">
        <v>1.3698630136986301E-2</v>
      </c>
      <c r="S19" s="40">
        <v>2.0547945205479451E-2</v>
      </c>
      <c r="T19" s="40">
        <v>0</v>
      </c>
      <c r="U19" s="40">
        <v>8.9041095890410954E-2</v>
      </c>
      <c r="V19" s="40">
        <v>6.8493150684931503E-3</v>
      </c>
      <c r="W19" s="40">
        <v>0</v>
      </c>
      <c r="X19" s="40">
        <v>2.7397260273972601E-2</v>
      </c>
      <c r="Y19" s="40">
        <v>0</v>
      </c>
      <c r="Z19" s="40">
        <v>0</v>
      </c>
      <c r="AA19" s="40">
        <v>2.0547945205479451E-2</v>
      </c>
      <c r="AB19" s="40">
        <v>0.13013698630136986</v>
      </c>
      <c r="AC19" s="40">
        <v>0.13698630136986301</v>
      </c>
      <c r="AD19" s="40">
        <v>5.4794520547945202E-2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2.0547945205479451E-2</v>
      </c>
      <c r="AN19" s="40">
        <v>0</v>
      </c>
      <c r="AO19" s="40">
        <v>0</v>
      </c>
      <c r="AP19" s="40">
        <v>1.3698630136986301E-2</v>
      </c>
      <c r="AQ19" s="40">
        <v>0</v>
      </c>
      <c r="AR19" s="40">
        <v>0</v>
      </c>
      <c r="AS19" s="40">
        <v>0.30136986301369861</v>
      </c>
      <c r="AT19" s="40">
        <v>0</v>
      </c>
      <c r="AU19" s="40">
        <v>6.8493150684931503E-3</v>
      </c>
      <c r="AV19" s="42">
        <v>4.1095890410958902E-2</v>
      </c>
      <c r="AW19" s="32"/>
      <c r="BF19" s="31"/>
    </row>
    <row r="20" spans="1:58">
      <c r="A20" s="25">
        <v>3.6</v>
      </c>
      <c r="B20" s="25" t="s">
        <v>118</v>
      </c>
      <c r="C20" s="39">
        <v>0.74789915966386555</v>
      </c>
      <c r="D20" s="40">
        <v>2.100840336134454E-2</v>
      </c>
      <c r="E20" s="40">
        <v>8.4033613445378148E-3</v>
      </c>
      <c r="F20" s="40">
        <v>0.1092436974789916</v>
      </c>
      <c r="G20" s="41">
        <v>6.3025210084033612E-2</v>
      </c>
      <c r="H20" s="40">
        <v>5.0420168067226892E-2</v>
      </c>
      <c r="I20" s="42">
        <v>0</v>
      </c>
      <c r="J20" s="39">
        <v>5.6179775280898875E-3</v>
      </c>
      <c r="K20" s="40">
        <v>0</v>
      </c>
      <c r="L20" s="40">
        <v>0</v>
      </c>
      <c r="M20" s="40">
        <v>1.6853932584269662E-2</v>
      </c>
      <c r="N20" s="40">
        <v>0</v>
      </c>
      <c r="O20" s="40">
        <v>1.6853932584269662E-2</v>
      </c>
      <c r="P20" s="40">
        <v>3.3707865168539325E-2</v>
      </c>
      <c r="Q20" s="40">
        <v>0</v>
      </c>
      <c r="R20" s="40">
        <v>3.3707865168539325E-2</v>
      </c>
      <c r="S20" s="40">
        <v>5.6179775280898875E-3</v>
      </c>
      <c r="T20" s="40">
        <v>0</v>
      </c>
      <c r="U20" s="40">
        <v>0.1348314606741573</v>
      </c>
      <c r="V20" s="40">
        <v>1.6853932584269662E-2</v>
      </c>
      <c r="W20" s="40">
        <v>0</v>
      </c>
      <c r="X20" s="40">
        <v>5.6179775280898875E-3</v>
      </c>
      <c r="Y20" s="40">
        <v>0</v>
      </c>
      <c r="Z20" s="40">
        <v>2.247191011235955E-2</v>
      </c>
      <c r="AA20" s="40">
        <v>4.49438202247191E-2</v>
      </c>
      <c r="AB20" s="40">
        <v>6.741573033707865E-2</v>
      </c>
      <c r="AC20" s="40">
        <v>8.4269662921348312E-2</v>
      </c>
      <c r="AD20" s="40">
        <v>3.9325842696629212E-2</v>
      </c>
      <c r="AE20" s="40">
        <v>2.8089887640449437E-2</v>
      </c>
      <c r="AF20" s="40">
        <v>0</v>
      </c>
      <c r="AG20" s="40">
        <v>5.6179775280898875E-3</v>
      </c>
      <c r="AH20" s="40">
        <v>5.6179775280898875E-3</v>
      </c>
      <c r="AI20" s="40">
        <v>0</v>
      </c>
      <c r="AJ20" s="40">
        <v>0</v>
      </c>
      <c r="AK20" s="40">
        <v>0</v>
      </c>
      <c r="AL20" s="40">
        <v>0</v>
      </c>
      <c r="AM20" s="40">
        <v>2.247191011235955E-2</v>
      </c>
      <c r="AN20" s="40">
        <v>0</v>
      </c>
      <c r="AO20" s="40">
        <v>0</v>
      </c>
      <c r="AP20" s="40">
        <v>1.1235955056179775E-2</v>
      </c>
      <c r="AQ20" s="40">
        <v>0</v>
      </c>
      <c r="AR20" s="40">
        <v>0</v>
      </c>
      <c r="AS20" s="40">
        <v>0.38202247191011235</v>
      </c>
      <c r="AT20" s="40">
        <v>0</v>
      </c>
      <c r="AU20" s="40">
        <v>1.1235955056179775E-2</v>
      </c>
      <c r="AV20" s="42">
        <v>5.6179775280898875E-3</v>
      </c>
      <c r="AW20" s="32"/>
      <c r="BF20" s="31"/>
    </row>
    <row r="21" spans="1:58">
      <c r="A21" s="25">
        <v>3.5</v>
      </c>
      <c r="B21" s="25" t="s">
        <v>119</v>
      </c>
      <c r="C21" s="39">
        <v>0.72490706319702602</v>
      </c>
      <c r="D21" s="40">
        <v>4.0892193308550186E-2</v>
      </c>
      <c r="E21" s="40">
        <v>2.6022304832713755E-2</v>
      </c>
      <c r="F21" s="40">
        <v>5.5762081784386616E-2</v>
      </c>
      <c r="G21" s="41">
        <v>8.9219330855018583E-2</v>
      </c>
      <c r="H21" s="40">
        <v>6.3197026022304828E-2</v>
      </c>
      <c r="I21" s="42">
        <v>0</v>
      </c>
      <c r="J21" s="39">
        <v>0</v>
      </c>
      <c r="K21" s="40">
        <v>0</v>
      </c>
      <c r="L21" s="40">
        <v>0</v>
      </c>
      <c r="M21" s="40">
        <v>1.0256410256410256E-2</v>
      </c>
      <c r="N21" s="40">
        <v>0</v>
      </c>
      <c r="O21" s="40">
        <v>4.1025641025641026E-2</v>
      </c>
      <c r="P21" s="40">
        <v>1.5384615384615385E-2</v>
      </c>
      <c r="Q21" s="40">
        <v>0</v>
      </c>
      <c r="R21" s="40">
        <v>3.5897435897435895E-2</v>
      </c>
      <c r="S21" s="40">
        <v>5.1282051282051282E-3</v>
      </c>
      <c r="T21" s="40">
        <v>5.1282051282051282E-3</v>
      </c>
      <c r="U21" s="40">
        <v>9.7435897435897437E-2</v>
      </c>
      <c r="V21" s="40">
        <v>5.128205128205128E-2</v>
      </c>
      <c r="W21" s="40">
        <v>0</v>
      </c>
      <c r="X21" s="40">
        <v>5.1282051282051282E-3</v>
      </c>
      <c r="Y21" s="40">
        <v>0</v>
      </c>
      <c r="Z21" s="40">
        <v>5.1282051282051282E-3</v>
      </c>
      <c r="AA21" s="40">
        <v>3.0769230769230771E-2</v>
      </c>
      <c r="AB21" s="40">
        <v>6.6666666666666666E-2</v>
      </c>
      <c r="AC21" s="40">
        <v>0.11794871794871795</v>
      </c>
      <c r="AD21" s="40">
        <v>0.10256410256410256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2.0512820512820513E-2</v>
      </c>
      <c r="AN21" s="40">
        <v>0</v>
      </c>
      <c r="AO21" s="40">
        <v>0</v>
      </c>
      <c r="AP21" s="40">
        <v>5.1282051282051282E-3</v>
      </c>
      <c r="AQ21" s="40">
        <v>5.1282051282051282E-3</v>
      </c>
      <c r="AR21" s="40">
        <v>0</v>
      </c>
      <c r="AS21" s="40">
        <v>0.35384615384615387</v>
      </c>
      <c r="AT21" s="40">
        <v>0</v>
      </c>
      <c r="AU21" s="40">
        <v>1.0256410256410256E-2</v>
      </c>
      <c r="AV21" s="42">
        <v>1.5384615384615385E-2</v>
      </c>
      <c r="AW21" s="32"/>
      <c r="BF21" s="31"/>
    </row>
    <row r="22" spans="1:58">
      <c r="A22" s="25">
        <v>3.45</v>
      </c>
      <c r="B22" s="25" t="s">
        <v>120</v>
      </c>
      <c r="C22" s="39">
        <v>0.6271186440677966</v>
      </c>
      <c r="D22" s="40">
        <v>2.5423728813559324E-2</v>
      </c>
      <c r="E22" s="40">
        <v>4.2372881355932203E-3</v>
      </c>
      <c r="F22" s="40">
        <v>0.13983050847457626</v>
      </c>
      <c r="G22" s="41">
        <v>0.1059322033898305</v>
      </c>
      <c r="H22" s="40">
        <v>9.7457627118644072E-2</v>
      </c>
      <c r="I22" s="42">
        <v>0</v>
      </c>
      <c r="J22" s="39">
        <v>6.7567567567567571E-3</v>
      </c>
      <c r="K22" s="40">
        <v>0</v>
      </c>
      <c r="L22" s="40">
        <v>0</v>
      </c>
      <c r="M22" s="40">
        <v>2.0270270270270271E-2</v>
      </c>
      <c r="N22" s="40">
        <v>0</v>
      </c>
      <c r="O22" s="40">
        <v>5.4054054054054057E-2</v>
      </c>
      <c r="P22" s="40">
        <v>2.7027027027027029E-2</v>
      </c>
      <c r="Q22" s="40">
        <v>0</v>
      </c>
      <c r="R22" s="40">
        <v>3.3783783783783786E-2</v>
      </c>
      <c r="S22" s="40">
        <v>1.3513513513513514E-2</v>
      </c>
      <c r="T22" s="40">
        <v>0</v>
      </c>
      <c r="U22" s="40">
        <v>0.10810810810810811</v>
      </c>
      <c r="V22" s="40">
        <v>2.0270270270270271E-2</v>
      </c>
      <c r="W22" s="40">
        <v>0</v>
      </c>
      <c r="X22" s="40">
        <v>0</v>
      </c>
      <c r="Y22" s="40">
        <v>0</v>
      </c>
      <c r="Z22" s="40">
        <v>0</v>
      </c>
      <c r="AA22" s="40">
        <v>1.3513513513513514E-2</v>
      </c>
      <c r="AB22" s="40">
        <v>8.1081081081081086E-2</v>
      </c>
      <c r="AC22" s="40">
        <v>0.10810810810810811</v>
      </c>
      <c r="AD22" s="40">
        <v>6.0810810810810814E-2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2.7027027027027029E-2</v>
      </c>
      <c r="AN22" s="40">
        <v>0</v>
      </c>
      <c r="AO22" s="40">
        <v>0</v>
      </c>
      <c r="AP22" s="40">
        <v>2.7027027027027029E-2</v>
      </c>
      <c r="AQ22" s="40">
        <v>0</v>
      </c>
      <c r="AR22" s="40">
        <v>0</v>
      </c>
      <c r="AS22" s="40">
        <v>0.38513513513513514</v>
      </c>
      <c r="AT22" s="40">
        <v>0</v>
      </c>
      <c r="AU22" s="40">
        <v>1.3513513513513514E-2</v>
      </c>
      <c r="AV22" s="42">
        <v>0</v>
      </c>
      <c r="AW22" s="32"/>
      <c r="BF22" s="31"/>
    </row>
    <row r="23" spans="1:58">
      <c r="A23" s="25">
        <v>3.4</v>
      </c>
      <c r="B23" s="25" t="s">
        <v>121</v>
      </c>
      <c r="C23" s="39">
        <v>0.65196078431372551</v>
      </c>
      <c r="D23" s="40">
        <v>4.9019607843137254E-2</v>
      </c>
      <c r="E23" s="40">
        <v>1.4705882352941176E-2</v>
      </c>
      <c r="F23" s="40">
        <v>7.3529411764705885E-2</v>
      </c>
      <c r="G23" s="41">
        <v>0.15686274509803921</v>
      </c>
      <c r="H23" s="40">
        <v>3.9215686274509803E-2</v>
      </c>
      <c r="I23" s="42">
        <v>1.4705882352941176E-2</v>
      </c>
      <c r="J23" s="39">
        <v>0</v>
      </c>
      <c r="K23" s="40">
        <v>0</v>
      </c>
      <c r="L23" s="40">
        <v>7.5187969924812026E-3</v>
      </c>
      <c r="M23" s="40">
        <v>7.5187969924812026E-3</v>
      </c>
      <c r="N23" s="40">
        <v>7.5187969924812026E-3</v>
      </c>
      <c r="O23" s="40">
        <v>3.007518796992481E-2</v>
      </c>
      <c r="P23" s="40">
        <v>2.2556390977443608E-2</v>
      </c>
      <c r="Q23" s="40">
        <v>0</v>
      </c>
      <c r="R23" s="40">
        <v>6.7669172932330823E-2</v>
      </c>
      <c r="S23" s="40">
        <v>0</v>
      </c>
      <c r="T23" s="40">
        <v>0</v>
      </c>
      <c r="U23" s="40">
        <v>0.14285714285714285</v>
      </c>
      <c r="V23" s="40">
        <v>3.7593984962406013E-2</v>
      </c>
      <c r="W23" s="40">
        <v>0</v>
      </c>
      <c r="X23" s="40">
        <v>7.5187969924812026E-3</v>
      </c>
      <c r="Y23" s="40">
        <v>0</v>
      </c>
      <c r="Z23" s="40">
        <v>7.5187969924812026E-3</v>
      </c>
      <c r="AA23" s="40">
        <v>3.007518796992481E-2</v>
      </c>
      <c r="AB23" s="40">
        <v>1.5037593984962405E-2</v>
      </c>
      <c r="AC23" s="40">
        <v>0.13533834586466165</v>
      </c>
      <c r="AD23" s="40">
        <v>8.2706766917293228E-2</v>
      </c>
      <c r="AE23" s="40">
        <v>7.5187969924812026E-3</v>
      </c>
      <c r="AF23" s="40">
        <v>0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1.5037593984962405E-2</v>
      </c>
      <c r="AN23" s="40">
        <v>0</v>
      </c>
      <c r="AO23" s="40">
        <v>0</v>
      </c>
      <c r="AP23" s="40">
        <v>3.007518796992481E-2</v>
      </c>
      <c r="AQ23" s="40">
        <v>0</v>
      </c>
      <c r="AR23" s="40">
        <v>0</v>
      </c>
      <c r="AS23" s="40">
        <v>0.34586466165413532</v>
      </c>
      <c r="AT23" s="40">
        <v>0</v>
      </c>
      <c r="AU23" s="40">
        <v>0</v>
      </c>
      <c r="AV23" s="42">
        <v>0</v>
      </c>
      <c r="AW23" s="32"/>
      <c r="BF23" s="31"/>
    </row>
    <row r="24" spans="1:58">
      <c r="A24" s="25">
        <v>3.3</v>
      </c>
      <c r="B24" s="25" t="s">
        <v>122</v>
      </c>
      <c r="C24" s="39">
        <v>0.65727699530516437</v>
      </c>
      <c r="D24" s="40">
        <v>4.2253521126760563E-2</v>
      </c>
      <c r="E24" s="40">
        <v>9.3896713615023476E-3</v>
      </c>
      <c r="F24" s="40">
        <v>9.3896713615023469E-2</v>
      </c>
      <c r="G24" s="41">
        <v>0.11737089201877934</v>
      </c>
      <c r="H24" s="40">
        <v>7.0422535211267609E-2</v>
      </c>
      <c r="I24" s="42">
        <v>9.3896713615023476E-3</v>
      </c>
      <c r="J24" s="39">
        <v>7.1428571428571426E-3</v>
      </c>
      <c r="K24" s="40">
        <v>0</v>
      </c>
      <c r="L24" s="40">
        <v>0</v>
      </c>
      <c r="M24" s="40">
        <v>7.1428571428571426E-3</v>
      </c>
      <c r="N24" s="40">
        <v>0</v>
      </c>
      <c r="O24" s="40">
        <v>7.1428571428571425E-2</v>
      </c>
      <c r="P24" s="40">
        <v>1.4285714285714285E-2</v>
      </c>
      <c r="Q24" s="40">
        <v>0</v>
      </c>
      <c r="R24" s="40">
        <v>0.05</v>
      </c>
      <c r="S24" s="40">
        <v>1.4285714285714285E-2</v>
      </c>
      <c r="T24" s="40">
        <v>0</v>
      </c>
      <c r="U24" s="40">
        <v>7.857142857142857E-2</v>
      </c>
      <c r="V24" s="40">
        <v>0.05</v>
      </c>
      <c r="W24" s="40">
        <v>0</v>
      </c>
      <c r="X24" s="40">
        <v>7.1428571428571426E-3</v>
      </c>
      <c r="Y24" s="40">
        <v>0</v>
      </c>
      <c r="Z24" s="40">
        <v>0</v>
      </c>
      <c r="AA24" s="40">
        <v>0</v>
      </c>
      <c r="AB24" s="40">
        <v>0.1</v>
      </c>
      <c r="AC24" s="40">
        <v>9.285714285714286E-2</v>
      </c>
      <c r="AD24" s="40">
        <v>2.1428571428571429E-2</v>
      </c>
      <c r="AE24" s="40">
        <v>7.1428571428571426E-3</v>
      </c>
      <c r="AF24" s="40">
        <v>0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1.4285714285714285E-2</v>
      </c>
      <c r="AN24" s="40">
        <v>0</v>
      </c>
      <c r="AO24" s="40">
        <v>0</v>
      </c>
      <c r="AP24" s="40">
        <v>3.5714285714285712E-2</v>
      </c>
      <c r="AQ24" s="40">
        <v>1.4285714285714285E-2</v>
      </c>
      <c r="AR24" s="40">
        <v>0</v>
      </c>
      <c r="AS24" s="40">
        <v>0.40714285714285714</v>
      </c>
      <c r="AT24" s="40">
        <v>0</v>
      </c>
      <c r="AU24" s="40">
        <v>0</v>
      </c>
      <c r="AV24" s="42">
        <v>7.1428571428571426E-3</v>
      </c>
      <c r="AW24" s="32"/>
      <c r="BF24" s="31"/>
    </row>
    <row r="25" spans="1:58">
      <c r="A25" s="25">
        <v>3.25</v>
      </c>
      <c r="B25" s="25" t="s">
        <v>123</v>
      </c>
      <c r="C25" s="39">
        <v>0.71830985915492962</v>
      </c>
      <c r="D25" s="40">
        <v>2.3474178403755867E-2</v>
      </c>
      <c r="E25" s="40">
        <v>1.4084507042253521E-2</v>
      </c>
      <c r="F25" s="40">
        <v>0.11737089201877934</v>
      </c>
      <c r="G25" s="41">
        <v>4.6948356807511735E-2</v>
      </c>
      <c r="H25" s="40">
        <v>7.0422535211267609E-2</v>
      </c>
      <c r="I25" s="42">
        <v>9.3896713615023476E-3</v>
      </c>
      <c r="J25" s="39">
        <v>0</v>
      </c>
      <c r="K25" s="40">
        <v>0</v>
      </c>
      <c r="L25" s="40">
        <v>0</v>
      </c>
      <c r="M25" s="40">
        <v>6.5359477124183009E-3</v>
      </c>
      <c r="N25" s="40">
        <v>0</v>
      </c>
      <c r="O25" s="40">
        <v>6.5359477124183009E-3</v>
      </c>
      <c r="P25" s="40">
        <v>1.9607843137254902E-2</v>
      </c>
      <c r="Q25" s="40">
        <v>0</v>
      </c>
      <c r="R25" s="40">
        <v>1.9607843137254902E-2</v>
      </c>
      <c r="S25" s="40">
        <v>1.9607843137254902E-2</v>
      </c>
      <c r="T25" s="40">
        <v>0</v>
      </c>
      <c r="U25" s="40">
        <v>6.535947712418301E-2</v>
      </c>
      <c r="V25" s="40">
        <v>8.4967320261437912E-2</v>
      </c>
      <c r="W25" s="40">
        <v>0</v>
      </c>
      <c r="X25" s="40">
        <v>6.5359477124183009E-3</v>
      </c>
      <c r="Y25" s="40">
        <v>0</v>
      </c>
      <c r="Z25" s="40">
        <v>0</v>
      </c>
      <c r="AA25" s="40">
        <v>1.9607843137254902E-2</v>
      </c>
      <c r="AB25" s="40">
        <v>2.6143790849673203E-2</v>
      </c>
      <c r="AC25" s="40">
        <v>0.13071895424836602</v>
      </c>
      <c r="AD25" s="40">
        <v>6.535947712418301E-2</v>
      </c>
      <c r="AE25" s="40">
        <v>6.5359477124183009E-3</v>
      </c>
      <c r="AF25" s="40">
        <v>0</v>
      </c>
      <c r="AG25" s="40">
        <v>0</v>
      </c>
      <c r="AH25" s="40">
        <v>0</v>
      </c>
      <c r="AI25" s="40">
        <v>0</v>
      </c>
      <c r="AJ25" s="40">
        <v>0</v>
      </c>
      <c r="AK25" s="40">
        <v>6.5359477124183009E-3</v>
      </c>
      <c r="AL25" s="40">
        <v>0</v>
      </c>
      <c r="AM25" s="40">
        <v>6.5359477124183009E-3</v>
      </c>
      <c r="AN25" s="40">
        <v>0</v>
      </c>
      <c r="AO25" s="40">
        <v>0</v>
      </c>
      <c r="AP25" s="40">
        <v>2.6143790849673203E-2</v>
      </c>
      <c r="AQ25" s="40">
        <v>0</v>
      </c>
      <c r="AR25" s="40">
        <v>0</v>
      </c>
      <c r="AS25" s="40">
        <v>0.47712418300653597</v>
      </c>
      <c r="AT25" s="40">
        <v>0</v>
      </c>
      <c r="AU25" s="40">
        <v>6.5359477124183009E-3</v>
      </c>
      <c r="AV25" s="42">
        <v>0</v>
      </c>
      <c r="AW25" s="32"/>
      <c r="BF25" s="31"/>
    </row>
    <row r="26" spans="1:58">
      <c r="A26" s="25">
        <v>3.15</v>
      </c>
      <c r="B26" s="25" t="s">
        <v>124</v>
      </c>
      <c r="C26" s="39">
        <v>0.65702479338842978</v>
      </c>
      <c r="D26" s="40">
        <v>2.8925619834710745E-2</v>
      </c>
      <c r="E26" s="40">
        <v>2.0661157024793389E-2</v>
      </c>
      <c r="F26" s="40">
        <v>8.2644628099173556E-2</v>
      </c>
      <c r="G26" s="41">
        <v>0.16528925619834711</v>
      </c>
      <c r="H26" s="40">
        <v>3.71900826446281E-2</v>
      </c>
      <c r="I26" s="42">
        <v>8.2644628099173556E-3</v>
      </c>
      <c r="J26" s="39">
        <v>6.2893081761006293E-3</v>
      </c>
      <c r="K26" s="40">
        <v>0</v>
      </c>
      <c r="L26" s="40">
        <v>0</v>
      </c>
      <c r="M26" s="40">
        <v>0</v>
      </c>
      <c r="N26" s="40">
        <v>0</v>
      </c>
      <c r="O26" s="40">
        <v>1.2578616352201259E-2</v>
      </c>
      <c r="P26" s="40">
        <v>6.2893081761006293E-3</v>
      </c>
      <c r="Q26" s="40">
        <v>6.2893081761006293E-3</v>
      </c>
      <c r="R26" s="40">
        <v>2.5157232704402517E-2</v>
      </c>
      <c r="S26" s="40">
        <v>2.5157232704402517E-2</v>
      </c>
      <c r="T26" s="40">
        <v>0</v>
      </c>
      <c r="U26" s="40">
        <v>0.13207547169811321</v>
      </c>
      <c r="V26" s="40">
        <v>5.0314465408805034E-2</v>
      </c>
      <c r="W26" s="40">
        <v>0</v>
      </c>
      <c r="X26" s="40">
        <v>0</v>
      </c>
      <c r="Y26" s="40">
        <v>0</v>
      </c>
      <c r="Z26" s="40">
        <v>0</v>
      </c>
      <c r="AA26" s="40">
        <v>1.2578616352201259E-2</v>
      </c>
      <c r="AB26" s="40">
        <v>6.2893081761006293E-3</v>
      </c>
      <c r="AC26" s="40">
        <v>6.2893081761006289E-2</v>
      </c>
      <c r="AD26" s="40">
        <v>0.15094339622641509</v>
      </c>
      <c r="AE26" s="40">
        <v>0</v>
      </c>
      <c r="AF26" s="40">
        <v>0</v>
      </c>
      <c r="AG26" s="40">
        <v>6.2893081761006293E-3</v>
      </c>
      <c r="AH26" s="40">
        <v>0</v>
      </c>
      <c r="AI26" s="40">
        <v>0</v>
      </c>
      <c r="AJ26" s="40">
        <v>0</v>
      </c>
      <c r="AK26" s="40">
        <v>0</v>
      </c>
      <c r="AL26" s="40">
        <v>1.2578616352201259E-2</v>
      </c>
      <c r="AM26" s="40">
        <v>6.2893081761006293E-3</v>
      </c>
      <c r="AN26" s="40">
        <v>0</v>
      </c>
      <c r="AO26" s="40">
        <v>0</v>
      </c>
      <c r="AP26" s="40">
        <v>2.5157232704402517E-2</v>
      </c>
      <c r="AQ26" s="40">
        <v>1.2578616352201259E-2</v>
      </c>
      <c r="AR26" s="40">
        <v>0</v>
      </c>
      <c r="AS26" s="40">
        <v>0.43396226415094341</v>
      </c>
      <c r="AT26" s="40">
        <v>0</v>
      </c>
      <c r="AU26" s="40">
        <v>6.2893081761006293E-3</v>
      </c>
      <c r="AV26" s="42">
        <v>0</v>
      </c>
      <c r="AW26" s="32"/>
      <c r="BF26" s="31"/>
    </row>
    <row r="27" spans="1:58">
      <c r="A27" s="25">
        <v>3</v>
      </c>
      <c r="B27" s="25" t="s">
        <v>125</v>
      </c>
      <c r="C27" s="39">
        <v>0.56776556776556775</v>
      </c>
      <c r="D27" s="40">
        <v>2.564102564102564E-2</v>
      </c>
      <c r="E27" s="40">
        <v>2.197802197802198E-2</v>
      </c>
      <c r="F27" s="40">
        <v>0.1391941391941392</v>
      </c>
      <c r="G27" s="41">
        <v>0.10256410256410256</v>
      </c>
      <c r="H27" s="40">
        <v>0.12454212454212454</v>
      </c>
      <c r="I27" s="42">
        <v>1.8315018315018316E-2</v>
      </c>
      <c r="J27" s="39">
        <v>6.4516129032258064E-3</v>
      </c>
      <c r="K27" s="40">
        <v>6.4516129032258064E-3</v>
      </c>
      <c r="L27" s="40">
        <v>0</v>
      </c>
      <c r="M27" s="40">
        <v>6.4516129032258064E-3</v>
      </c>
      <c r="N27" s="40">
        <v>0</v>
      </c>
      <c r="O27" s="40">
        <v>6.4516129032258064E-3</v>
      </c>
      <c r="P27" s="40">
        <v>1.2903225806451613E-2</v>
      </c>
      <c r="Q27" s="40">
        <v>0</v>
      </c>
      <c r="R27" s="40">
        <v>3.2258064516129031E-2</v>
      </c>
      <c r="S27" s="40">
        <v>0</v>
      </c>
      <c r="T27" s="40">
        <v>6.4516129032258064E-3</v>
      </c>
      <c r="U27" s="40">
        <v>0.19354838709677419</v>
      </c>
      <c r="V27" s="40">
        <v>3.2258064516129031E-2</v>
      </c>
      <c r="W27" s="40">
        <v>0</v>
      </c>
      <c r="X27" s="40">
        <v>1.2903225806451613E-2</v>
      </c>
      <c r="Y27" s="40">
        <v>0</v>
      </c>
      <c r="Z27" s="40">
        <v>0</v>
      </c>
      <c r="AA27" s="40">
        <v>2.5806451612903226E-2</v>
      </c>
      <c r="AB27" s="40">
        <v>0</v>
      </c>
      <c r="AC27" s="40">
        <v>9.6774193548387094E-2</v>
      </c>
      <c r="AD27" s="40">
        <v>9.6774193548387094E-2</v>
      </c>
      <c r="AE27" s="40">
        <v>2.5806451612903226E-2</v>
      </c>
      <c r="AF27" s="40">
        <v>0</v>
      </c>
      <c r="AG27" s="40">
        <v>0</v>
      </c>
      <c r="AH27" s="40">
        <v>6.4516129032258064E-3</v>
      </c>
      <c r="AI27" s="40">
        <v>6.4516129032258064E-3</v>
      </c>
      <c r="AJ27" s="40">
        <v>0</v>
      </c>
      <c r="AK27" s="40">
        <v>0</v>
      </c>
      <c r="AL27" s="40">
        <v>0</v>
      </c>
      <c r="AM27" s="40">
        <v>1.935483870967742E-2</v>
      </c>
      <c r="AN27" s="40">
        <v>0</v>
      </c>
      <c r="AO27" s="40">
        <v>0</v>
      </c>
      <c r="AP27" s="40">
        <v>1.2903225806451613E-2</v>
      </c>
      <c r="AQ27" s="40">
        <v>0</v>
      </c>
      <c r="AR27" s="40">
        <v>0</v>
      </c>
      <c r="AS27" s="40">
        <v>0.3935483870967742</v>
      </c>
      <c r="AT27" s="40">
        <v>0</v>
      </c>
      <c r="AU27" s="40">
        <v>0</v>
      </c>
      <c r="AV27" s="42">
        <v>0</v>
      </c>
      <c r="AW27" s="32"/>
      <c r="BF27" s="31"/>
    </row>
    <row r="28" spans="1:58">
      <c r="A28" s="25">
        <v>2.95</v>
      </c>
      <c r="B28" s="25" t="s">
        <v>126</v>
      </c>
      <c r="C28" s="39">
        <v>0.61187214611872143</v>
      </c>
      <c r="D28" s="40">
        <v>5.0228310502283102E-2</v>
      </c>
      <c r="E28" s="40">
        <v>0</v>
      </c>
      <c r="F28" s="40">
        <v>0.18264840182648401</v>
      </c>
      <c r="G28" s="41">
        <v>5.9360730593607303E-2</v>
      </c>
      <c r="H28" s="40">
        <v>9.1324200913242004E-2</v>
      </c>
      <c r="I28" s="42">
        <v>4.5662100456621002E-3</v>
      </c>
      <c r="J28" s="39">
        <v>0</v>
      </c>
      <c r="K28" s="40">
        <v>0</v>
      </c>
      <c r="L28" s="40">
        <v>0</v>
      </c>
      <c r="M28" s="40">
        <v>0</v>
      </c>
      <c r="N28" s="40">
        <v>0</v>
      </c>
      <c r="O28" s="40">
        <v>2.9850746268656716E-2</v>
      </c>
      <c r="P28" s="40">
        <v>0</v>
      </c>
      <c r="Q28" s="40">
        <v>0</v>
      </c>
      <c r="R28" s="40">
        <v>2.2388059701492536E-2</v>
      </c>
      <c r="S28" s="40">
        <v>7.462686567164179E-3</v>
      </c>
      <c r="T28" s="40">
        <v>0</v>
      </c>
      <c r="U28" s="40">
        <v>0.14925373134328357</v>
      </c>
      <c r="V28" s="40">
        <v>2.9850746268656716E-2</v>
      </c>
      <c r="W28" s="40">
        <v>0</v>
      </c>
      <c r="X28" s="40">
        <v>7.462686567164179E-3</v>
      </c>
      <c r="Y28" s="40">
        <v>0</v>
      </c>
      <c r="Z28" s="40">
        <v>0</v>
      </c>
      <c r="AA28" s="40">
        <v>7.462686567164179E-3</v>
      </c>
      <c r="AB28" s="40">
        <v>0</v>
      </c>
      <c r="AC28" s="40">
        <v>3.7313432835820892E-2</v>
      </c>
      <c r="AD28" s="40">
        <v>0.17910447761194029</v>
      </c>
      <c r="AE28" s="40">
        <v>2.2388059701492536E-2</v>
      </c>
      <c r="AF28" s="40">
        <v>7.462686567164179E-3</v>
      </c>
      <c r="AG28" s="40">
        <v>0</v>
      </c>
      <c r="AH28" s="40">
        <v>0</v>
      </c>
      <c r="AI28" s="40">
        <v>0</v>
      </c>
      <c r="AJ28" s="40">
        <v>0</v>
      </c>
      <c r="AK28" s="40">
        <v>2.2388059701492536E-2</v>
      </c>
      <c r="AL28" s="40">
        <v>0</v>
      </c>
      <c r="AM28" s="40">
        <v>0</v>
      </c>
      <c r="AN28" s="40">
        <v>0</v>
      </c>
      <c r="AO28" s="40">
        <v>0</v>
      </c>
      <c r="AP28" s="40">
        <v>1.4925373134328358E-2</v>
      </c>
      <c r="AQ28" s="40">
        <v>0</v>
      </c>
      <c r="AR28" s="40">
        <v>0</v>
      </c>
      <c r="AS28" s="40">
        <v>0.42537313432835822</v>
      </c>
      <c r="AT28" s="40">
        <v>0</v>
      </c>
      <c r="AU28" s="40">
        <v>3.7313432835820892E-2</v>
      </c>
      <c r="AV28" s="42">
        <v>0</v>
      </c>
      <c r="AW28" s="32"/>
      <c r="BF28" s="31"/>
    </row>
    <row r="29" spans="1:58">
      <c r="A29" s="25">
        <v>2.85</v>
      </c>
      <c r="B29" s="25" t="s">
        <v>127</v>
      </c>
      <c r="C29" s="39">
        <v>0.57851239669421484</v>
      </c>
      <c r="D29" s="40">
        <v>3.3057851239669422E-2</v>
      </c>
      <c r="E29" s="40">
        <v>8.2644628099173556E-3</v>
      </c>
      <c r="F29" s="40">
        <v>0.17768595041322313</v>
      </c>
      <c r="G29" s="41">
        <v>9.5041322314049589E-2</v>
      </c>
      <c r="H29" s="40">
        <v>9.9173553719008267E-2</v>
      </c>
      <c r="I29" s="42">
        <v>8.2644628099173556E-3</v>
      </c>
      <c r="J29" s="39">
        <v>0</v>
      </c>
      <c r="K29" s="40">
        <v>0</v>
      </c>
      <c r="L29" s="40">
        <v>7.1428571428571426E-3</v>
      </c>
      <c r="M29" s="40">
        <v>1.4285714285714285E-2</v>
      </c>
      <c r="N29" s="40">
        <v>0</v>
      </c>
      <c r="O29" s="40">
        <v>7.1428571428571425E-2</v>
      </c>
      <c r="P29" s="40">
        <v>7.1428571428571426E-3</v>
      </c>
      <c r="Q29" s="40">
        <v>0</v>
      </c>
      <c r="R29" s="40">
        <v>2.8571428571428571E-2</v>
      </c>
      <c r="S29" s="40">
        <v>1.4285714285714285E-2</v>
      </c>
      <c r="T29" s="40">
        <v>0</v>
      </c>
      <c r="U29" s="40">
        <v>9.285714285714286E-2</v>
      </c>
      <c r="V29" s="40">
        <v>1.4285714285714285E-2</v>
      </c>
      <c r="W29" s="40">
        <v>0</v>
      </c>
      <c r="X29" s="40">
        <v>0</v>
      </c>
      <c r="Y29" s="40">
        <v>0</v>
      </c>
      <c r="Z29" s="40">
        <v>7.1428571428571426E-3</v>
      </c>
      <c r="AA29" s="40">
        <v>1.4285714285714285E-2</v>
      </c>
      <c r="AB29" s="40">
        <v>0</v>
      </c>
      <c r="AC29" s="40">
        <v>2.1428571428571429E-2</v>
      </c>
      <c r="AD29" s="40">
        <v>6.4285714285714279E-2</v>
      </c>
      <c r="AE29" s="40">
        <v>1.4285714285714285E-2</v>
      </c>
      <c r="AF29" s="40">
        <v>0</v>
      </c>
      <c r="AG29" s="40">
        <v>0</v>
      </c>
      <c r="AH29" s="40">
        <v>0</v>
      </c>
      <c r="AI29" s="40">
        <v>0</v>
      </c>
      <c r="AJ29" s="40">
        <v>0</v>
      </c>
      <c r="AK29" s="40">
        <v>2.8571428571428571E-2</v>
      </c>
      <c r="AL29" s="40">
        <v>7.1428571428571426E-3</v>
      </c>
      <c r="AM29" s="40">
        <v>7.1428571428571426E-3</v>
      </c>
      <c r="AN29" s="40">
        <v>0</v>
      </c>
      <c r="AO29" s="40">
        <v>0</v>
      </c>
      <c r="AP29" s="40">
        <v>7.1428571428571426E-3</v>
      </c>
      <c r="AQ29" s="40">
        <v>7.1428571428571426E-3</v>
      </c>
      <c r="AR29" s="40">
        <v>0</v>
      </c>
      <c r="AS29" s="40">
        <v>0.5357142857142857</v>
      </c>
      <c r="AT29" s="40">
        <v>0</v>
      </c>
      <c r="AU29" s="40">
        <v>3.5714285714285712E-2</v>
      </c>
      <c r="AV29" s="42">
        <v>0</v>
      </c>
      <c r="AW29" s="32"/>
      <c r="BF29" s="31"/>
    </row>
    <row r="30" spans="1:58">
      <c r="A30" s="25">
        <v>2.75</v>
      </c>
      <c r="B30" s="25" t="s">
        <v>128</v>
      </c>
      <c r="C30" s="39">
        <v>0.51879699248120303</v>
      </c>
      <c r="D30" s="40">
        <v>3.3834586466165412E-2</v>
      </c>
      <c r="E30" s="40">
        <v>2.6315789473684209E-2</v>
      </c>
      <c r="F30" s="40">
        <v>0.11278195488721804</v>
      </c>
      <c r="G30" s="41">
        <v>0.11654135338345864</v>
      </c>
      <c r="H30" s="40">
        <v>0.17293233082706766</v>
      </c>
      <c r="I30" s="42">
        <v>1.8796992481203006E-2</v>
      </c>
      <c r="J30" s="39">
        <v>1.4492753623188406E-2</v>
      </c>
      <c r="K30" s="40">
        <v>7.246376811594203E-3</v>
      </c>
      <c r="L30" s="40">
        <v>1.4492753623188406E-2</v>
      </c>
      <c r="M30" s="40">
        <v>2.1739130434782608E-2</v>
      </c>
      <c r="N30" s="40">
        <v>0</v>
      </c>
      <c r="O30" s="40">
        <v>2.1739130434782608E-2</v>
      </c>
      <c r="P30" s="40">
        <v>0</v>
      </c>
      <c r="Q30" s="40">
        <v>0</v>
      </c>
      <c r="R30" s="40">
        <v>1.4492753623188406E-2</v>
      </c>
      <c r="S30" s="40">
        <v>0</v>
      </c>
      <c r="T30" s="40">
        <v>0</v>
      </c>
      <c r="U30" s="40">
        <v>8.6956521739130432E-2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7.9710144927536225E-2</v>
      </c>
      <c r="AD30" s="40">
        <v>9.420289855072464E-2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1.4492753623188406E-2</v>
      </c>
      <c r="AL30" s="40">
        <v>0</v>
      </c>
      <c r="AM30" s="40">
        <v>2.8985507246376812E-2</v>
      </c>
      <c r="AN30" s="40">
        <v>0</v>
      </c>
      <c r="AO30" s="40">
        <v>0</v>
      </c>
      <c r="AP30" s="40">
        <v>5.7971014492753624E-2</v>
      </c>
      <c r="AQ30" s="40">
        <v>7.246376811594203E-3</v>
      </c>
      <c r="AR30" s="40">
        <v>0</v>
      </c>
      <c r="AS30" s="40">
        <v>0.50724637681159424</v>
      </c>
      <c r="AT30" s="40">
        <v>0</v>
      </c>
      <c r="AU30" s="40">
        <v>2.8985507246376812E-2</v>
      </c>
      <c r="AV30" s="42">
        <v>0</v>
      </c>
      <c r="AW30" s="32"/>
      <c r="BF30" s="31"/>
    </row>
    <row r="31" spans="1:58">
      <c r="A31" s="25">
        <v>2.65</v>
      </c>
      <c r="B31" s="25" t="s">
        <v>129</v>
      </c>
      <c r="C31" s="39">
        <v>0.60869565217391308</v>
      </c>
      <c r="D31" s="40">
        <v>3.1620553359683792E-2</v>
      </c>
      <c r="E31" s="40">
        <v>3.952569169960474E-3</v>
      </c>
      <c r="F31" s="40">
        <v>0.12648221343873517</v>
      </c>
      <c r="G31" s="41">
        <v>0.12648221343873517</v>
      </c>
      <c r="H31" s="40">
        <v>7.5098814229249009E-2</v>
      </c>
      <c r="I31" s="42">
        <v>2.766798418972332E-2</v>
      </c>
      <c r="J31" s="39">
        <v>1.948051948051948E-2</v>
      </c>
      <c r="K31" s="40">
        <v>0</v>
      </c>
      <c r="L31" s="40">
        <v>0</v>
      </c>
      <c r="M31" s="40">
        <v>6.4935064935064939E-3</v>
      </c>
      <c r="N31" s="40">
        <v>0</v>
      </c>
      <c r="O31" s="40">
        <v>1.2987012987012988E-2</v>
      </c>
      <c r="P31" s="40">
        <v>6.4935064935064939E-3</v>
      </c>
      <c r="Q31" s="40">
        <v>0</v>
      </c>
      <c r="R31" s="40">
        <v>2.5974025974025976E-2</v>
      </c>
      <c r="S31" s="40">
        <v>1.948051948051948E-2</v>
      </c>
      <c r="T31" s="40">
        <v>0</v>
      </c>
      <c r="U31" s="40">
        <v>0.12987012987012986</v>
      </c>
      <c r="V31" s="40">
        <v>1.2987012987012988E-2</v>
      </c>
      <c r="W31" s="40">
        <v>0</v>
      </c>
      <c r="X31" s="40">
        <v>6.4935064935064939E-3</v>
      </c>
      <c r="Y31" s="40">
        <v>0</v>
      </c>
      <c r="Z31" s="40">
        <v>0</v>
      </c>
      <c r="AA31" s="40">
        <v>6.4935064935064939E-3</v>
      </c>
      <c r="AB31" s="40">
        <v>0</v>
      </c>
      <c r="AC31" s="40">
        <v>0.1038961038961039</v>
      </c>
      <c r="AD31" s="40">
        <v>7.1428571428571425E-2</v>
      </c>
      <c r="AE31" s="40">
        <v>6.4935064935064939E-3</v>
      </c>
      <c r="AF31" s="40">
        <v>6.4935064935064939E-3</v>
      </c>
      <c r="AG31" s="40">
        <v>0</v>
      </c>
      <c r="AH31" s="40">
        <v>0</v>
      </c>
      <c r="AI31" s="40">
        <v>0</v>
      </c>
      <c r="AJ31" s="40">
        <v>0</v>
      </c>
      <c r="AK31" s="40">
        <v>6.4935064935064939E-3</v>
      </c>
      <c r="AL31" s="40">
        <v>0</v>
      </c>
      <c r="AM31" s="40">
        <v>0</v>
      </c>
      <c r="AN31" s="40">
        <v>0</v>
      </c>
      <c r="AO31" s="40">
        <v>0</v>
      </c>
      <c r="AP31" s="40">
        <v>3.896103896103896E-2</v>
      </c>
      <c r="AQ31" s="40">
        <v>0</v>
      </c>
      <c r="AR31" s="40">
        <v>0</v>
      </c>
      <c r="AS31" s="40">
        <v>0.48701298701298701</v>
      </c>
      <c r="AT31" s="40">
        <v>0</v>
      </c>
      <c r="AU31" s="40">
        <v>3.2467532467532464E-2</v>
      </c>
      <c r="AV31" s="42">
        <v>0</v>
      </c>
      <c r="AW31" s="32"/>
      <c r="BF31" s="31"/>
    </row>
    <row r="32" spans="1:58">
      <c r="A32" s="25">
        <v>2.5</v>
      </c>
      <c r="B32" s="25" t="s">
        <v>130</v>
      </c>
      <c r="C32" s="39">
        <v>0.65533980582524276</v>
      </c>
      <c r="D32" s="40">
        <v>6.3106796116504854E-2</v>
      </c>
      <c r="E32" s="40">
        <v>4.8543689320388345E-3</v>
      </c>
      <c r="F32" s="40">
        <v>8.7378640776699032E-2</v>
      </c>
      <c r="G32" s="41">
        <v>8.2524271844660199E-2</v>
      </c>
      <c r="H32" s="40">
        <v>8.2524271844660199E-2</v>
      </c>
      <c r="I32" s="42">
        <v>2.4271844660194174E-2</v>
      </c>
      <c r="J32" s="39">
        <v>7.4074074074074077E-3</v>
      </c>
      <c r="K32" s="40">
        <v>0</v>
      </c>
      <c r="L32" s="40">
        <v>0</v>
      </c>
      <c r="M32" s="40">
        <v>1.4814814814814815E-2</v>
      </c>
      <c r="N32" s="40">
        <v>0</v>
      </c>
      <c r="O32" s="40">
        <v>0</v>
      </c>
      <c r="P32" s="40">
        <v>3.7037037037037035E-2</v>
      </c>
      <c r="Q32" s="40">
        <v>0</v>
      </c>
      <c r="R32" s="40">
        <v>7.4074074074074077E-3</v>
      </c>
      <c r="S32" s="40">
        <v>2.2222222222222223E-2</v>
      </c>
      <c r="T32" s="40">
        <v>1.4814814814814815E-2</v>
      </c>
      <c r="U32" s="40">
        <v>0.14814814814814814</v>
      </c>
      <c r="V32" s="40">
        <v>7.4074074074074077E-3</v>
      </c>
      <c r="W32" s="40">
        <v>0</v>
      </c>
      <c r="X32" s="40">
        <v>0</v>
      </c>
      <c r="Y32" s="40">
        <v>0</v>
      </c>
      <c r="Z32" s="40">
        <v>1.4814814814814815E-2</v>
      </c>
      <c r="AA32" s="40">
        <v>0</v>
      </c>
      <c r="AB32" s="40">
        <v>0</v>
      </c>
      <c r="AC32" s="40">
        <v>7.407407407407407E-2</v>
      </c>
      <c r="AD32" s="40">
        <v>2.9629629629629631E-2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7.4074074074074077E-3</v>
      </c>
      <c r="AL32" s="40">
        <v>0</v>
      </c>
      <c r="AM32" s="40">
        <v>0</v>
      </c>
      <c r="AN32" s="40">
        <v>0</v>
      </c>
      <c r="AO32" s="40">
        <v>0</v>
      </c>
      <c r="AP32" s="40">
        <v>7.407407407407407E-2</v>
      </c>
      <c r="AQ32" s="40">
        <v>0</v>
      </c>
      <c r="AR32" s="40">
        <v>0</v>
      </c>
      <c r="AS32" s="40">
        <v>0.50370370370370365</v>
      </c>
      <c r="AT32" s="40">
        <v>0</v>
      </c>
      <c r="AU32" s="40">
        <v>3.7037037037037035E-2</v>
      </c>
      <c r="AV32" s="42">
        <v>0</v>
      </c>
      <c r="AW32" s="32"/>
      <c r="BF32" s="31"/>
    </row>
    <row r="33" spans="1:89">
      <c r="A33" s="25">
        <v>2.4</v>
      </c>
      <c r="B33" s="25" t="s">
        <v>131</v>
      </c>
      <c r="C33" s="39">
        <v>0.59388646288209612</v>
      </c>
      <c r="D33" s="40">
        <v>2.1834061135371178E-2</v>
      </c>
      <c r="E33" s="40">
        <v>8.7336244541484712E-3</v>
      </c>
      <c r="F33" s="40">
        <v>0.16157205240174671</v>
      </c>
      <c r="G33" s="41">
        <v>0.12663755458515283</v>
      </c>
      <c r="H33" s="40">
        <v>7.8602620087336247E-2</v>
      </c>
      <c r="I33" s="42">
        <v>8.7336244541484712E-3</v>
      </c>
      <c r="J33" s="39">
        <v>3.6764705882352942E-2</v>
      </c>
      <c r="K33" s="40">
        <v>0</v>
      </c>
      <c r="L33" s="40">
        <v>0</v>
      </c>
      <c r="M33" s="40">
        <v>7.3529411764705881E-3</v>
      </c>
      <c r="N33" s="40">
        <v>7.3529411764705881E-3</v>
      </c>
      <c r="O33" s="40">
        <v>7.3529411764705881E-3</v>
      </c>
      <c r="P33" s="40">
        <v>0</v>
      </c>
      <c r="Q33" s="40">
        <v>0</v>
      </c>
      <c r="R33" s="40">
        <v>1.4705882352941176E-2</v>
      </c>
      <c r="S33" s="40">
        <v>1.4705882352941176E-2</v>
      </c>
      <c r="T33" s="40">
        <v>7.3529411764705881E-3</v>
      </c>
      <c r="U33" s="40">
        <v>9.5588235294117641E-2</v>
      </c>
      <c r="V33" s="40">
        <v>0</v>
      </c>
      <c r="W33" s="40">
        <v>0</v>
      </c>
      <c r="X33" s="40">
        <v>1.4705882352941176E-2</v>
      </c>
      <c r="Y33" s="40">
        <v>0</v>
      </c>
      <c r="Z33" s="40">
        <v>7.3529411764705881E-3</v>
      </c>
      <c r="AA33" s="40">
        <v>0</v>
      </c>
      <c r="AB33" s="40">
        <v>1.4705882352941176E-2</v>
      </c>
      <c r="AC33" s="40">
        <v>8.8235294117647065E-2</v>
      </c>
      <c r="AD33" s="40">
        <v>7.3529411764705881E-3</v>
      </c>
      <c r="AE33" s="40">
        <v>1.4705882352941176E-2</v>
      </c>
      <c r="AF33" s="40">
        <v>0</v>
      </c>
      <c r="AG33" s="40">
        <v>0</v>
      </c>
      <c r="AH33" s="40">
        <v>0</v>
      </c>
      <c r="AI33" s="40">
        <v>0</v>
      </c>
      <c r="AJ33" s="40">
        <v>7.3529411764705881E-3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0.11764705882352941</v>
      </c>
      <c r="AQ33" s="40">
        <v>0</v>
      </c>
      <c r="AR33" s="40">
        <v>7.3529411764705881E-3</v>
      </c>
      <c r="AS33" s="40">
        <v>0.47794117647058826</v>
      </c>
      <c r="AT33" s="40">
        <v>0</v>
      </c>
      <c r="AU33" s="40">
        <v>5.1470588235294115E-2</v>
      </c>
      <c r="AV33" s="42">
        <v>0</v>
      </c>
      <c r="AW33" s="32"/>
      <c r="BF33" s="31"/>
    </row>
    <row r="34" spans="1:89">
      <c r="A34" s="25">
        <v>2.2999999999999998</v>
      </c>
      <c r="B34" s="25" t="s">
        <v>132</v>
      </c>
      <c r="C34" s="39">
        <v>0.52068965517241383</v>
      </c>
      <c r="D34" s="40">
        <v>5.5172413793103448E-2</v>
      </c>
      <c r="E34" s="40">
        <v>6.8965517241379309E-3</v>
      </c>
      <c r="F34" s="40">
        <v>0.22068965517241379</v>
      </c>
      <c r="G34" s="41">
        <v>0.1103448275862069</v>
      </c>
      <c r="H34" s="40">
        <v>6.5517241379310351E-2</v>
      </c>
      <c r="I34" s="42">
        <v>2.0689655172413793E-2</v>
      </c>
      <c r="J34" s="39">
        <v>6.6225165562913907E-3</v>
      </c>
      <c r="K34" s="40">
        <v>0</v>
      </c>
      <c r="L34" s="40">
        <v>0</v>
      </c>
      <c r="M34" s="40">
        <v>1.9867549668874173E-2</v>
      </c>
      <c r="N34" s="40">
        <v>1.9867549668874173E-2</v>
      </c>
      <c r="O34" s="40">
        <v>6.6225165562913907E-3</v>
      </c>
      <c r="P34" s="40">
        <v>0</v>
      </c>
      <c r="Q34" s="40">
        <v>0</v>
      </c>
      <c r="R34" s="40">
        <v>1.3245033112582781E-2</v>
      </c>
      <c r="S34" s="40">
        <v>5.2980132450331126E-2</v>
      </c>
      <c r="T34" s="40">
        <v>0</v>
      </c>
      <c r="U34" s="40">
        <v>0.17218543046357615</v>
      </c>
      <c r="V34" s="40">
        <v>0</v>
      </c>
      <c r="W34" s="40">
        <v>0</v>
      </c>
      <c r="X34" s="40">
        <v>1.3245033112582781E-2</v>
      </c>
      <c r="Y34" s="40">
        <v>0</v>
      </c>
      <c r="Z34" s="40">
        <v>0</v>
      </c>
      <c r="AA34" s="40">
        <v>6.6225165562913907E-3</v>
      </c>
      <c r="AB34" s="40">
        <v>0</v>
      </c>
      <c r="AC34" s="40">
        <v>8.6092715231788075E-2</v>
      </c>
      <c r="AD34" s="40">
        <v>5.2980132450331126E-2</v>
      </c>
      <c r="AE34" s="40">
        <v>6.6225165562913907E-3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6.6225165562913907E-3</v>
      </c>
      <c r="AL34" s="40">
        <v>1.3245033112582781E-2</v>
      </c>
      <c r="AM34" s="40">
        <v>1.9867549668874173E-2</v>
      </c>
      <c r="AN34" s="40">
        <v>0</v>
      </c>
      <c r="AO34" s="40">
        <v>0</v>
      </c>
      <c r="AP34" s="40">
        <v>8.6092715231788075E-2</v>
      </c>
      <c r="AQ34" s="40">
        <v>1.9867549668874173E-2</v>
      </c>
      <c r="AR34" s="40">
        <v>6.6225165562913907E-3</v>
      </c>
      <c r="AS34" s="40">
        <v>0.36423841059602646</v>
      </c>
      <c r="AT34" s="40">
        <v>0</v>
      </c>
      <c r="AU34" s="40">
        <v>2.6490066225165563E-2</v>
      </c>
      <c r="AV34" s="42">
        <v>0</v>
      </c>
      <c r="AW34" s="32"/>
      <c r="BF34" s="31"/>
    </row>
    <row r="35" spans="1:89">
      <c r="A35" s="25">
        <v>2.2000000000000002</v>
      </c>
      <c r="B35" s="25" t="s">
        <v>133</v>
      </c>
      <c r="C35" s="39">
        <v>0.50793650793650791</v>
      </c>
      <c r="D35" s="40">
        <v>3.968253968253968E-2</v>
      </c>
      <c r="E35" s="40">
        <v>7.9365079365079361E-3</v>
      </c>
      <c r="F35" s="40">
        <v>0.31746031746031744</v>
      </c>
      <c r="G35" s="41">
        <v>9.9206349206349201E-2</v>
      </c>
      <c r="H35" s="40">
        <v>2.3809523809523808E-2</v>
      </c>
      <c r="I35" s="42">
        <v>3.968253968253968E-3</v>
      </c>
      <c r="J35" s="39">
        <v>1.5625E-2</v>
      </c>
      <c r="K35" s="40">
        <v>0</v>
      </c>
      <c r="L35" s="40">
        <v>7.8125E-3</v>
      </c>
      <c r="M35" s="40">
        <v>0</v>
      </c>
      <c r="N35" s="40">
        <v>0</v>
      </c>
      <c r="O35" s="40">
        <v>1.5625E-2</v>
      </c>
      <c r="P35" s="40">
        <v>7.8125E-3</v>
      </c>
      <c r="Q35" s="40">
        <v>0</v>
      </c>
      <c r="R35" s="40">
        <v>0</v>
      </c>
      <c r="S35" s="40">
        <v>3.125E-2</v>
      </c>
      <c r="T35" s="40">
        <v>0</v>
      </c>
      <c r="U35" s="40">
        <v>0.1796875</v>
      </c>
      <c r="V35" s="40">
        <v>0</v>
      </c>
      <c r="W35" s="40">
        <v>0</v>
      </c>
      <c r="X35" s="40">
        <v>2.34375E-2</v>
      </c>
      <c r="Y35" s="40">
        <v>0</v>
      </c>
      <c r="Z35" s="40">
        <v>0</v>
      </c>
      <c r="AA35" s="40">
        <v>7.8125E-3</v>
      </c>
      <c r="AB35" s="40">
        <v>7.8125E-3</v>
      </c>
      <c r="AC35" s="40">
        <v>3.125E-2</v>
      </c>
      <c r="AD35" s="40">
        <v>0.1015625</v>
      </c>
      <c r="AE35" s="40">
        <v>1.5625E-2</v>
      </c>
      <c r="AF35" s="40">
        <v>0</v>
      </c>
      <c r="AG35" s="40">
        <v>0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1.5625E-2</v>
      </c>
      <c r="AN35" s="40">
        <v>0</v>
      </c>
      <c r="AO35" s="40">
        <v>0</v>
      </c>
      <c r="AP35" s="40">
        <v>0.1015625</v>
      </c>
      <c r="AQ35" s="40">
        <v>0</v>
      </c>
      <c r="AR35" s="40">
        <v>0</v>
      </c>
      <c r="AS35" s="40">
        <v>0.4140625</v>
      </c>
      <c r="AT35" s="40">
        <v>0</v>
      </c>
      <c r="AU35" s="40">
        <v>2.34375E-2</v>
      </c>
      <c r="AV35" s="42">
        <v>0</v>
      </c>
      <c r="AW35" s="32"/>
      <c r="BF35" s="31"/>
    </row>
    <row r="36" spans="1:89">
      <c r="A36" s="25">
        <v>2.1</v>
      </c>
      <c r="B36" s="25" t="s">
        <v>134</v>
      </c>
      <c r="C36" s="39">
        <v>0.51020408163265307</v>
      </c>
      <c r="D36" s="40">
        <v>6.9387755102040816E-2</v>
      </c>
      <c r="E36" s="40">
        <v>8.1632653061224497E-3</v>
      </c>
      <c r="F36" s="40">
        <v>0.24489795918367346</v>
      </c>
      <c r="G36" s="41">
        <v>0.10612244897959183</v>
      </c>
      <c r="H36" s="40">
        <v>4.8979591836734691E-2</v>
      </c>
      <c r="I36" s="42">
        <v>1.2244897959183673E-2</v>
      </c>
      <c r="J36" s="39">
        <v>0</v>
      </c>
      <c r="K36" s="40">
        <v>0</v>
      </c>
      <c r="L36" s="40">
        <v>0</v>
      </c>
      <c r="M36" s="40">
        <v>2.4E-2</v>
      </c>
      <c r="N36" s="40">
        <v>0</v>
      </c>
      <c r="O36" s="40">
        <v>2.4E-2</v>
      </c>
      <c r="P36" s="40">
        <v>0</v>
      </c>
      <c r="Q36" s="40">
        <v>0</v>
      </c>
      <c r="R36" s="40">
        <v>1.6E-2</v>
      </c>
      <c r="S36" s="40">
        <v>1.6E-2</v>
      </c>
      <c r="T36" s="40">
        <v>8.0000000000000002E-3</v>
      </c>
      <c r="U36" s="40">
        <v>9.6000000000000002E-2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1.6E-2</v>
      </c>
      <c r="AD36" s="40">
        <v>0.112</v>
      </c>
      <c r="AE36" s="40">
        <v>0</v>
      </c>
      <c r="AF36" s="40">
        <v>0</v>
      </c>
      <c r="AG36" s="40">
        <v>0</v>
      </c>
      <c r="AH36" s="40">
        <v>0</v>
      </c>
      <c r="AI36" s="40">
        <v>8.0000000000000002E-3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4.8000000000000001E-2</v>
      </c>
      <c r="AQ36" s="40">
        <v>8.0000000000000002E-3</v>
      </c>
      <c r="AR36" s="40">
        <v>0</v>
      </c>
      <c r="AS36" s="40">
        <v>0.58399999999999996</v>
      </c>
      <c r="AT36" s="40">
        <v>2.4E-2</v>
      </c>
      <c r="AU36" s="40">
        <v>1.6E-2</v>
      </c>
      <c r="AV36" s="42">
        <v>0</v>
      </c>
      <c r="AW36" s="32"/>
      <c r="BF36" s="31"/>
    </row>
    <row r="37" spans="1:89">
      <c r="A37" s="25">
        <v>2</v>
      </c>
      <c r="B37" s="25" t="s">
        <v>135</v>
      </c>
      <c r="C37" s="39">
        <v>0.59183673469387754</v>
      </c>
      <c r="D37" s="40">
        <v>6.5306122448979598E-2</v>
      </c>
      <c r="E37" s="40">
        <v>1.2244897959183673E-2</v>
      </c>
      <c r="F37" s="40">
        <v>0.19591836734693877</v>
      </c>
      <c r="G37" s="41">
        <v>8.9795918367346933E-2</v>
      </c>
      <c r="H37" s="40">
        <v>4.0816326530612242E-2</v>
      </c>
      <c r="I37" s="42">
        <v>4.0816326530612249E-3</v>
      </c>
      <c r="J37" s="39">
        <v>1.3793103448275862E-2</v>
      </c>
      <c r="K37" s="40">
        <v>0</v>
      </c>
      <c r="L37" s="40">
        <v>0</v>
      </c>
      <c r="M37" s="40">
        <v>2.7586206896551724E-2</v>
      </c>
      <c r="N37" s="40">
        <v>0</v>
      </c>
      <c r="O37" s="40">
        <v>0</v>
      </c>
      <c r="P37" s="40">
        <v>0</v>
      </c>
      <c r="Q37" s="40">
        <v>0</v>
      </c>
      <c r="R37" s="40">
        <v>3.4482758620689655E-2</v>
      </c>
      <c r="S37" s="40">
        <v>6.8965517241379309E-3</v>
      </c>
      <c r="T37" s="40">
        <v>0</v>
      </c>
      <c r="U37" s="40">
        <v>9.6551724137931033E-2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6.8965517241379309E-3</v>
      </c>
      <c r="AC37" s="40">
        <v>6.8965517241379309E-3</v>
      </c>
      <c r="AD37" s="40">
        <v>0.15862068965517243</v>
      </c>
      <c r="AE37" s="40">
        <v>1.3793103448275862E-2</v>
      </c>
      <c r="AF37" s="40">
        <v>0</v>
      </c>
      <c r="AG37" s="40">
        <v>0</v>
      </c>
      <c r="AH37" s="40">
        <v>0</v>
      </c>
      <c r="AI37" s="40">
        <v>0</v>
      </c>
      <c r="AJ37" s="40">
        <v>0</v>
      </c>
      <c r="AK37" s="40">
        <v>6.8965517241379309E-3</v>
      </c>
      <c r="AL37" s="40">
        <v>0</v>
      </c>
      <c r="AM37" s="40">
        <v>0</v>
      </c>
      <c r="AN37" s="40">
        <v>0</v>
      </c>
      <c r="AO37" s="40">
        <v>0</v>
      </c>
      <c r="AP37" s="40">
        <v>0.12413793103448276</v>
      </c>
      <c r="AQ37" s="40">
        <v>0</v>
      </c>
      <c r="AR37" s="40">
        <v>0</v>
      </c>
      <c r="AS37" s="40">
        <v>0.48965517241379308</v>
      </c>
      <c r="AT37" s="40">
        <v>0</v>
      </c>
      <c r="AU37" s="40">
        <v>1.3793103448275862E-2</v>
      </c>
      <c r="AV37" s="42">
        <v>0</v>
      </c>
      <c r="AW37" s="32"/>
      <c r="BF37" s="31"/>
    </row>
    <row r="38" spans="1:89">
      <c r="A38" s="25">
        <v>1.9</v>
      </c>
      <c r="B38" s="25" t="s">
        <v>136</v>
      </c>
      <c r="C38" s="39">
        <v>0.62040816326530612</v>
      </c>
      <c r="D38" s="40">
        <v>2.0408163265306121E-2</v>
      </c>
      <c r="E38" s="40">
        <v>1.2244897959183673E-2</v>
      </c>
      <c r="F38" s="40">
        <v>0.22448979591836735</v>
      </c>
      <c r="G38" s="41">
        <v>3.6734693877551024E-2</v>
      </c>
      <c r="H38" s="40">
        <v>6.9387755102040816E-2</v>
      </c>
      <c r="I38" s="42">
        <v>1.6326530612244899E-2</v>
      </c>
      <c r="J38" s="39">
        <v>0</v>
      </c>
      <c r="K38" s="40">
        <v>0</v>
      </c>
      <c r="L38" s="40">
        <v>6.5789473684210523E-3</v>
      </c>
      <c r="M38" s="40">
        <v>3.2894736842105261E-2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6.5789473684210523E-3</v>
      </c>
      <c r="U38" s="40">
        <v>8.5526315789473686E-2</v>
      </c>
      <c r="V38" s="40">
        <v>6.5789473684210523E-3</v>
      </c>
      <c r="W38" s="40">
        <v>6.5789473684210523E-3</v>
      </c>
      <c r="X38" s="40">
        <v>0</v>
      </c>
      <c r="Y38" s="40">
        <v>0</v>
      </c>
      <c r="Z38" s="40">
        <v>0</v>
      </c>
      <c r="AA38" s="40">
        <v>0</v>
      </c>
      <c r="AB38" s="40">
        <v>0</v>
      </c>
      <c r="AC38" s="40">
        <v>2.6315789473684209E-2</v>
      </c>
      <c r="AD38" s="40">
        <v>7.8947368421052627E-2</v>
      </c>
      <c r="AE38" s="40">
        <v>0</v>
      </c>
      <c r="AF38" s="40">
        <v>0</v>
      </c>
      <c r="AG38" s="40">
        <v>0</v>
      </c>
      <c r="AH38" s="40">
        <v>0</v>
      </c>
      <c r="AI38" s="40">
        <v>3.2894736842105261E-2</v>
      </c>
      <c r="AJ38" s="40">
        <v>0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5.921052631578947E-2</v>
      </c>
      <c r="AQ38" s="40">
        <v>0</v>
      </c>
      <c r="AR38" s="40">
        <v>0</v>
      </c>
      <c r="AS38" s="40">
        <v>0.61842105263157898</v>
      </c>
      <c r="AT38" s="40">
        <v>0</v>
      </c>
      <c r="AU38" s="40">
        <v>3.9473684210526314E-2</v>
      </c>
      <c r="AV38" s="42">
        <v>0</v>
      </c>
      <c r="AW38" s="32"/>
      <c r="BF38" s="31"/>
    </row>
    <row r="39" spans="1:89">
      <c r="A39" s="25">
        <v>1.8</v>
      </c>
      <c r="B39" s="25" t="s">
        <v>137</v>
      </c>
      <c r="C39" s="39">
        <v>0.41389728096676737</v>
      </c>
      <c r="D39" s="40">
        <v>4.5317220543806644E-2</v>
      </c>
      <c r="E39" s="40">
        <v>2.1148036253776436E-2</v>
      </c>
      <c r="F39" s="40">
        <v>0.40483383685800606</v>
      </c>
      <c r="G39" s="41">
        <v>4.5317220543806644E-2</v>
      </c>
      <c r="H39" s="40">
        <v>5.7401812688821753E-2</v>
      </c>
      <c r="I39" s="42">
        <v>1.2084592145015106E-2</v>
      </c>
      <c r="J39" s="39">
        <v>2.1897810218978103E-2</v>
      </c>
      <c r="K39" s="40">
        <v>0</v>
      </c>
      <c r="L39" s="40">
        <v>0</v>
      </c>
      <c r="M39" s="40">
        <v>1.4598540145985401E-2</v>
      </c>
      <c r="N39" s="40">
        <v>0</v>
      </c>
      <c r="O39" s="40">
        <v>7.2992700729927005E-3</v>
      </c>
      <c r="P39" s="40">
        <v>0</v>
      </c>
      <c r="Q39" s="40">
        <v>0</v>
      </c>
      <c r="R39" s="40">
        <v>7.2992700729927005E-3</v>
      </c>
      <c r="S39" s="40">
        <v>0</v>
      </c>
      <c r="T39" s="40">
        <v>0</v>
      </c>
      <c r="U39" s="40">
        <v>2.9197080291970802E-2</v>
      </c>
      <c r="V39" s="40">
        <v>0</v>
      </c>
      <c r="W39" s="40">
        <v>0</v>
      </c>
      <c r="X39" s="40">
        <v>7.2992700729927005E-3</v>
      </c>
      <c r="Y39" s="40">
        <v>0</v>
      </c>
      <c r="Z39" s="40">
        <v>0</v>
      </c>
      <c r="AA39" s="40">
        <v>0</v>
      </c>
      <c r="AB39" s="40">
        <v>7.2992700729927005E-3</v>
      </c>
      <c r="AC39" s="40">
        <v>7.2992700729927005E-3</v>
      </c>
      <c r="AD39" s="40">
        <v>4.3795620437956206E-2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7.2992700729927005E-3</v>
      </c>
      <c r="AK39" s="40">
        <v>3.6496350364963501E-2</v>
      </c>
      <c r="AL39" s="40">
        <v>0</v>
      </c>
      <c r="AM39" s="40">
        <v>7.2992700729927005E-3</v>
      </c>
      <c r="AN39" s="40">
        <v>0</v>
      </c>
      <c r="AO39" s="40">
        <v>0</v>
      </c>
      <c r="AP39" s="40">
        <v>5.1094890510948905E-2</v>
      </c>
      <c r="AQ39" s="40">
        <v>0</v>
      </c>
      <c r="AR39" s="40">
        <v>0</v>
      </c>
      <c r="AS39" s="40">
        <v>0.71532846715328469</v>
      </c>
      <c r="AT39" s="40">
        <v>0</v>
      </c>
      <c r="AU39" s="40">
        <v>3.6496350364963501E-2</v>
      </c>
      <c r="AV39" s="42">
        <v>0</v>
      </c>
      <c r="AW39" s="32"/>
      <c r="BF39" s="31"/>
    </row>
    <row r="40" spans="1:89">
      <c r="A40" s="25">
        <v>1.7</v>
      </c>
      <c r="B40" s="25" t="s">
        <v>138</v>
      </c>
      <c r="C40" s="39">
        <v>0.44342507645259938</v>
      </c>
      <c r="D40" s="40">
        <v>4.5871559633027525E-2</v>
      </c>
      <c r="E40" s="40">
        <v>1.2232415902140673E-2</v>
      </c>
      <c r="F40" s="40">
        <v>0.28746177370030579</v>
      </c>
      <c r="G40" s="41">
        <v>9.480122324159021E-2</v>
      </c>
      <c r="H40" s="40">
        <v>0.11009174311926606</v>
      </c>
      <c r="I40" s="42">
        <v>6.1162079510703364E-3</v>
      </c>
      <c r="J40" s="39">
        <v>0</v>
      </c>
      <c r="K40" s="40">
        <v>0</v>
      </c>
      <c r="L40" s="40">
        <v>0</v>
      </c>
      <c r="M40" s="40">
        <v>6.8965517241379309E-3</v>
      </c>
      <c r="N40" s="40">
        <v>0</v>
      </c>
      <c r="O40" s="40">
        <v>6.8965517241379309E-3</v>
      </c>
      <c r="P40" s="40">
        <v>0</v>
      </c>
      <c r="Q40" s="40">
        <v>0</v>
      </c>
      <c r="R40" s="40">
        <v>2.0689655172413793E-2</v>
      </c>
      <c r="S40" s="40">
        <v>2.0689655172413793E-2</v>
      </c>
      <c r="T40" s="40">
        <v>0</v>
      </c>
      <c r="U40" s="40">
        <v>0.12413793103448276</v>
      </c>
      <c r="V40" s="40">
        <v>0</v>
      </c>
      <c r="W40" s="40">
        <v>0</v>
      </c>
      <c r="X40" s="40">
        <v>0</v>
      </c>
      <c r="Y40" s="40">
        <v>0</v>
      </c>
      <c r="Z40" s="40">
        <v>0</v>
      </c>
      <c r="AA40" s="40">
        <v>0</v>
      </c>
      <c r="AB40" s="40">
        <v>0</v>
      </c>
      <c r="AC40" s="40">
        <v>1.3793103448275862E-2</v>
      </c>
      <c r="AD40" s="40">
        <v>6.2068965517241378E-2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6.8965517241379309E-3</v>
      </c>
      <c r="AL40" s="40">
        <v>0</v>
      </c>
      <c r="AM40" s="40">
        <v>0</v>
      </c>
      <c r="AN40" s="40">
        <v>0</v>
      </c>
      <c r="AO40" s="40">
        <v>0</v>
      </c>
      <c r="AP40" s="40">
        <v>0.2413793103448276</v>
      </c>
      <c r="AQ40" s="40">
        <v>0</v>
      </c>
      <c r="AR40" s="40">
        <v>0</v>
      </c>
      <c r="AS40" s="40">
        <v>0.4689655172413793</v>
      </c>
      <c r="AT40" s="40">
        <v>0</v>
      </c>
      <c r="AU40" s="40">
        <v>2.7586206896551724E-2</v>
      </c>
      <c r="AV40" s="42">
        <v>0</v>
      </c>
      <c r="AW40" s="32"/>
      <c r="BF40" s="31"/>
    </row>
    <row r="41" spans="1:89">
      <c r="A41" s="25">
        <v>1.6</v>
      </c>
      <c r="B41" s="25" t="s">
        <v>139</v>
      </c>
      <c r="C41" s="39">
        <v>0.46306818181818182</v>
      </c>
      <c r="D41" s="40">
        <v>5.3977272727272728E-2</v>
      </c>
      <c r="E41" s="40">
        <v>2.8409090909090908E-2</v>
      </c>
      <c r="F41" s="40">
        <v>0.24147727272727273</v>
      </c>
      <c r="G41" s="41">
        <v>0.125</v>
      </c>
      <c r="H41" s="40">
        <v>8.5227272727272721E-2</v>
      </c>
      <c r="I41" s="42">
        <v>2.840909090909091E-3</v>
      </c>
      <c r="J41" s="39">
        <v>0</v>
      </c>
      <c r="K41" s="40">
        <v>0</v>
      </c>
      <c r="L41" s="40">
        <v>0</v>
      </c>
      <c r="M41" s="40">
        <v>1.2269938650306749E-2</v>
      </c>
      <c r="N41" s="40">
        <v>0</v>
      </c>
      <c r="O41" s="40">
        <v>0</v>
      </c>
      <c r="P41" s="40">
        <v>0</v>
      </c>
      <c r="Q41" s="40">
        <v>0</v>
      </c>
      <c r="R41" s="40">
        <v>3.0674846625766871E-2</v>
      </c>
      <c r="S41" s="40">
        <v>1.8404907975460124E-2</v>
      </c>
      <c r="T41" s="40">
        <v>0</v>
      </c>
      <c r="U41" s="40">
        <v>9.202453987730061E-2</v>
      </c>
      <c r="V41" s="40">
        <v>6.1349693251533744E-3</v>
      </c>
      <c r="W41" s="40">
        <v>6.1349693251533744E-3</v>
      </c>
      <c r="X41" s="40">
        <v>1.8404907975460124E-2</v>
      </c>
      <c r="Y41" s="40">
        <v>0</v>
      </c>
      <c r="Z41" s="40">
        <v>0</v>
      </c>
      <c r="AA41" s="40">
        <v>1.8404907975460124E-2</v>
      </c>
      <c r="AB41" s="40">
        <v>6.1349693251533744E-3</v>
      </c>
      <c r="AC41" s="40">
        <v>4.9079754601226995E-2</v>
      </c>
      <c r="AD41" s="40">
        <v>4.9079754601226995E-2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</v>
      </c>
      <c r="AN41" s="40">
        <v>0</v>
      </c>
      <c r="AO41" s="40">
        <v>1.2269938650306749E-2</v>
      </c>
      <c r="AP41" s="40">
        <v>0.18404907975460122</v>
      </c>
      <c r="AQ41" s="40">
        <v>0</v>
      </c>
      <c r="AR41" s="40">
        <v>0</v>
      </c>
      <c r="AS41" s="40">
        <v>0.47239263803680981</v>
      </c>
      <c r="AT41" s="40">
        <v>0</v>
      </c>
      <c r="AU41" s="40">
        <v>2.4539877300613498E-2</v>
      </c>
      <c r="AV41" s="42">
        <v>0</v>
      </c>
      <c r="AW41" s="32"/>
      <c r="BF41" s="31"/>
    </row>
    <row r="42" spans="1:89">
      <c r="A42" s="25">
        <v>1.5</v>
      </c>
      <c r="B42" s="25" t="s">
        <v>140</v>
      </c>
      <c r="C42" s="39">
        <v>0.52887537993920974</v>
      </c>
      <c r="D42" s="40">
        <v>5.4711246200607903E-2</v>
      </c>
      <c r="E42" s="40">
        <v>3.3434650455927049E-2</v>
      </c>
      <c r="F42" s="40">
        <v>0.18541033434650456</v>
      </c>
      <c r="G42" s="41">
        <v>0.10030395136778116</v>
      </c>
      <c r="H42" s="40">
        <v>9.1185410334346503E-2</v>
      </c>
      <c r="I42" s="42">
        <v>6.0790273556231003E-3</v>
      </c>
      <c r="J42" s="39">
        <v>0</v>
      </c>
      <c r="K42" s="40">
        <v>0</v>
      </c>
      <c r="L42" s="40">
        <v>0</v>
      </c>
      <c r="M42" s="40">
        <v>5.7471264367816091E-3</v>
      </c>
      <c r="N42" s="40">
        <v>0</v>
      </c>
      <c r="O42" s="40">
        <v>0</v>
      </c>
      <c r="P42" s="40">
        <v>5.7471264367816091E-3</v>
      </c>
      <c r="Q42" s="40">
        <v>0</v>
      </c>
      <c r="R42" s="40">
        <v>2.2988505747126436E-2</v>
      </c>
      <c r="S42" s="40">
        <v>1.1494252873563218E-2</v>
      </c>
      <c r="T42" s="40">
        <v>5.7471264367816091E-3</v>
      </c>
      <c r="U42" s="40">
        <v>4.5977011494252873E-2</v>
      </c>
      <c r="V42" s="40">
        <v>5.7471264367816091E-3</v>
      </c>
      <c r="W42" s="40">
        <v>0</v>
      </c>
      <c r="X42" s="40">
        <v>1.1494252873563218E-2</v>
      </c>
      <c r="Y42" s="40">
        <v>0</v>
      </c>
      <c r="Z42" s="40">
        <v>0</v>
      </c>
      <c r="AA42" s="40">
        <v>0</v>
      </c>
      <c r="AB42" s="40">
        <v>0</v>
      </c>
      <c r="AC42" s="40">
        <v>0.10344827586206896</v>
      </c>
      <c r="AD42" s="40">
        <v>4.0229885057471264E-2</v>
      </c>
      <c r="AE42" s="40">
        <v>0</v>
      </c>
      <c r="AF42" s="40">
        <v>0</v>
      </c>
      <c r="AG42" s="40">
        <v>0</v>
      </c>
      <c r="AH42" s="40">
        <v>0</v>
      </c>
      <c r="AI42" s="40">
        <v>5.7471264367816091E-3</v>
      </c>
      <c r="AJ42" s="40">
        <v>1.1494252873563218E-2</v>
      </c>
      <c r="AK42" s="40">
        <v>0</v>
      </c>
      <c r="AL42" s="40">
        <v>0</v>
      </c>
      <c r="AM42" s="40">
        <v>5.7471264367816091E-3</v>
      </c>
      <c r="AN42" s="40">
        <v>0</v>
      </c>
      <c r="AO42" s="40">
        <v>0</v>
      </c>
      <c r="AP42" s="40">
        <v>0.25287356321839083</v>
      </c>
      <c r="AQ42" s="40">
        <v>0</v>
      </c>
      <c r="AR42" s="40">
        <v>0</v>
      </c>
      <c r="AS42" s="40">
        <v>0.42528735632183906</v>
      </c>
      <c r="AT42" s="40">
        <v>0</v>
      </c>
      <c r="AU42" s="40">
        <v>4.0229885057471264E-2</v>
      </c>
      <c r="AV42" s="42">
        <v>0</v>
      </c>
      <c r="AW42" s="32"/>
      <c r="BE42" s="82"/>
      <c r="BF42" s="40"/>
      <c r="BG42" s="83"/>
      <c r="BH42" s="83"/>
      <c r="BI42" s="83"/>
    </row>
    <row r="43" spans="1:89">
      <c r="AY43" s="26"/>
      <c r="AZ43" s="26"/>
      <c r="BA43" s="26"/>
      <c r="BB43" s="26"/>
      <c r="BC43" s="26"/>
      <c r="BD43" s="26"/>
      <c r="BE43" s="83"/>
      <c r="BF43" s="83"/>
      <c r="BG43" s="83"/>
      <c r="BH43" s="83"/>
      <c r="BI43" s="83"/>
    </row>
    <row r="44" spans="1:89" s="28" customFormat="1" ht="42" customHeight="1">
      <c r="A44" s="123" t="s">
        <v>141</v>
      </c>
      <c r="B44" s="123"/>
      <c r="C44" s="132" t="s">
        <v>289</v>
      </c>
      <c r="D44" s="133"/>
      <c r="E44" s="133"/>
      <c r="F44" s="133"/>
      <c r="G44" s="133"/>
      <c r="H44" s="133"/>
      <c r="I44" s="134"/>
      <c r="J44" s="120" t="s">
        <v>291</v>
      </c>
      <c r="K44" s="121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  <c r="AI44" s="121"/>
      <c r="AJ44" s="121"/>
      <c r="AK44" s="121"/>
      <c r="AL44" s="121"/>
      <c r="AM44" s="121"/>
      <c r="AN44" s="121"/>
      <c r="AO44" s="121"/>
      <c r="AP44" s="121"/>
      <c r="AQ44" s="121"/>
      <c r="AR44" s="121"/>
      <c r="AS44" s="121"/>
      <c r="AT44" s="121"/>
      <c r="AU44" s="121"/>
      <c r="AV44" s="122"/>
      <c r="AW44" s="37"/>
      <c r="AX44" s="37"/>
      <c r="AY44" s="37"/>
      <c r="AZ44" s="37"/>
      <c r="BA44" s="37"/>
      <c r="BB44" s="37"/>
      <c r="BC44" s="37"/>
      <c r="BD44" s="37"/>
      <c r="BE44" s="37"/>
      <c r="BF44" s="37"/>
      <c r="BG44" s="37"/>
      <c r="BH44" s="84"/>
      <c r="BI44" s="84"/>
      <c r="BJ44" s="29"/>
      <c r="BK44" s="29"/>
      <c r="BL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H44" s="29"/>
      <c r="CI44" s="29"/>
      <c r="CK44" s="29"/>
    </row>
    <row r="45" spans="1:89" s="28" customFormat="1" ht="165" customHeight="1">
      <c r="A45" s="27" t="s">
        <v>287</v>
      </c>
      <c r="B45" s="27" t="s">
        <v>157</v>
      </c>
      <c r="C45" s="38" t="s">
        <v>288</v>
      </c>
      <c r="D45" s="46" t="s">
        <v>97</v>
      </c>
      <c r="E45" s="46" t="s">
        <v>98</v>
      </c>
      <c r="F45" s="46" t="s">
        <v>99</v>
      </c>
      <c r="G45" s="46" t="s">
        <v>100</v>
      </c>
      <c r="H45" s="46" t="s">
        <v>101</v>
      </c>
      <c r="I45" s="47" t="s">
        <v>187</v>
      </c>
      <c r="J45" s="86" t="s">
        <v>345</v>
      </c>
      <c r="K45" s="70" t="s">
        <v>86</v>
      </c>
      <c r="L45" s="69" t="s">
        <v>87</v>
      </c>
      <c r="M45" s="69" t="s">
        <v>2</v>
      </c>
      <c r="N45" s="70" t="s">
        <v>348</v>
      </c>
      <c r="O45" s="69" t="s">
        <v>4</v>
      </c>
      <c r="P45" s="69" t="s">
        <v>88</v>
      </c>
      <c r="Q45" s="69" t="s">
        <v>89</v>
      </c>
      <c r="R45" s="69" t="s">
        <v>274</v>
      </c>
      <c r="S45" s="69" t="s">
        <v>8</v>
      </c>
      <c r="T45" s="69" t="s">
        <v>90</v>
      </c>
      <c r="U45" s="69" t="s">
        <v>12</v>
      </c>
      <c r="V45" s="69" t="s">
        <v>14</v>
      </c>
      <c r="W45" s="70" t="s">
        <v>359</v>
      </c>
      <c r="X45" s="69" t="s">
        <v>360</v>
      </c>
      <c r="Y45" s="69" t="s">
        <v>91</v>
      </c>
      <c r="Z45" s="79" t="s">
        <v>280</v>
      </c>
      <c r="AA45" s="69" t="s">
        <v>376</v>
      </c>
      <c r="AB45" s="69" t="s">
        <v>92</v>
      </c>
      <c r="AC45" s="69" t="s">
        <v>93</v>
      </c>
      <c r="AD45" s="70" t="s">
        <v>94</v>
      </c>
      <c r="AE45" s="70" t="s">
        <v>18</v>
      </c>
      <c r="AF45" s="69" t="s">
        <v>365</v>
      </c>
      <c r="AG45" s="69" t="s">
        <v>292</v>
      </c>
      <c r="AH45" s="69" t="s">
        <v>21</v>
      </c>
      <c r="AI45" s="69" t="s">
        <v>367</v>
      </c>
      <c r="AJ45" s="69" t="s">
        <v>275</v>
      </c>
      <c r="AK45" s="70" t="s">
        <v>23</v>
      </c>
      <c r="AL45" s="69" t="s">
        <v>286</v>
      </c>
      <c r="AM45" s="70" t="s">
        <v>343</v>
      </c>
      <c r="AN45" s="69" t="s">
        <v>293</v>
      </c>
      <c r="AO45" s="69" t="s">
        <v>95</v>
      </c>
      <c r="AP45" s="69" t="s">
        <v>371</v>
      </c>
      <c r="AQ45" s="69" t="s">
        <v>25</v>
      </c>
      <c r="AR45" s="69" t="s">
        <v>26</v>
      </c>
      <c r="AS45" s="69" t="s">
        <v>372</v>
      </c>
      <c r="AT45" s="71" t="s">
        <v>373</v>
      </c>
      <c r="AU45" s="69" t="s">
        <v>29</v>
      </c>
      <c r="AV45" s="87" t="s">
        <v>96</v>
      </c>
      <c r="AW45" s="36"/>
      <c r="BE45" s="85"/>
      <c r="BF45" s="85"/>
      <c r="BG45" s="84"/>
      <c r="BH45" s="84"/>
      <c r="BI45" s="84"/>
      <c r="BJ45" s="29"/>
      <c r="BK45" s="29"/>
      <c r="BL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H45" s="29"/>
      <c r="CI45" s="29"/>
      <c r="CK45" s="29"/>
    </row>
    <row r="46" spans="1:89">
      <c r="A46" s="25">
        <v>5.2</v>
      </c>
      <c r="B46" s="25" t="s">
        <v>102</v>
      </c>
      <c r="C46" s="43">
        <v>1867.6034570411794</v>
      </c>
      <c r="D46" s="44">
        <v>144.77546178613792</v>
      </c>
      <c r="E46" s="44">
        <v>130.29791560752415</v>
      </c>
      <c r="F46" s="44">
        <v>651.48957803762062</v>
      </c>
      <c r="G46" s="44">
        <v>390.89374682257244</v>
      </c>
      <c r="H46" s="44">
        <v>173.73055414336554</v>
      </c>
      <c r="I46" s="45">
        <v>72.387730893068962</v>
      </c>
      <c r="J46" s="43">
        <v>14.477546178613794</v>
      </c>
      <c r="K46" s="44">
        <v>0</v>
      </c>
      <c r="L46" s="44">
        <v>0</v>
      </c>
      <c r="M46" s="44">
        <v>28.955092357227588</v>
      </c>
      <c r="N46" s="44">
        <v>0</v>
      </c>
      <c r="O46" s="44">
        <v>28.955092357227588</v>
      </c>
      <c r="P46" s="44">
        <v>0</v>
      </c>
      <c r="Q46" s="44">
        <v>0</v>
      </c>
      <c r="R46" s="44">
        <v>115.82036942891035</v>
      </c>
      <c r="S46" s="44">
        <v>72.387730893068962</v>
      </c>
      <c r="T46" s="44">
        <v>14.477546178613794</v>
      </c>
      <c r="U46" s="44">
        <v>361.93865446534483</v>
      </c>
      <c r="V46" s="44">
        <v>0</v>
      </c>
      <c r="W46" s="44">
        <v>0</v>
      </c>
      <c r="X46" s="44">
        <v>14.477546178613794</v>
      </c>
      <c r="Y46" s="44">
        <v>0</v>
      </c>
      <c r="Z46" s="44">
        <v>0</v>
      </c>
      <c r="AA46" s="44">
        <v>14.477546178613794</v>
      </c>
      <c r="AB46" s="44">
        <v>14.477546178613794</v>
      </c>
      <c r="AC46" s="44">
        <v>217.1631926792069</v>
      </c>
      <c r="AD46" s="44">
        <v>43.432638535841384</v>
      </c>
      <c r="AE46" s="44">
        <v>28.955092357227588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14.477546178613794</v>
      </c>
      <c r="AL46" s="44">
        <v>0</v>
      </c>
      <c r="AM46" s="44">
        <v>43.432638535841384</v>
      </c>
      <c r="AN46" s="44">
        <v>14.477546178613794</v>
      </c>
      <c r="AO46" s="44">
        <v>0</v>
      </c>
      <c r="AP46" s="44">
        <v>115.82036942891035</v>
      </c>
      <c r="AQ46" s="44">
        <v>0</v>
      </c>
      <c r="AR46" s="44">
        <v>0</v>
      </c>
      <c r="AS46" s="44">
        <v>694.92221657346215</v>
      </c>
      <c r="AT46" s="44">
        <v>0</v>
      </c>
      <c r="AU46" s="44">
        <v>14.477546178613794</v>
      </c>
      <c r="AV46" s="45">
        <v>0</v>
      </c>
      <c r="AW46" s="33"/>
      <c r="AX46" s="30"/>
    </row>
    <row r="47" spans="1:89">
      <c r="A47" s="25">
        <v>5.0999999999999996</v>
      </c>
      <c r="B47" s="25" t="s">
        <v>103</v>
      </c>
      <c r="C47" s="43">
        <v>1465.4278409176616</v>
      </c>
      <c r="D47" s="44">
        <v>111.86472068073751</v>
      </c>
      <c r="E47" s="44">
        <v>22.372944136147506</v>
      </c>
      <c r="F47" s="44">
        <v>425.08593858680263</v>
      </c>
      <c r="G47" s="44">
        <v>246.10238549762255</v>
      </c>
      <c r="H47" s="44">
        <v>201.35649722532756</v>
      </c>
      <c r="I47" s="45">
        <v>11.186472068073753</v>
      </c>
      <c r="J47" s="43">
        <v>67.118832408442529</v>
      </c>
      <c r="K47" s="44">
        <v>0</v>
      </c>
      <c r="L47" s="44">
        <v>0</v>
      </c>
      <c r="M47" s="44">
        <v>67.118832408442529</v>
      </c>
      <c r="N47" s="44">
        <v>0</v>
      </c>
      <c r="O47" s="44">
        <v>33.559416204221264</v>
      </c>
      <c r="P47" s="44">
        <v>0</v>
      </c>
      <c r="Q47" s="44">
        <v>0</v>
      </c>
      <c r="R47" s="44">
        <v>22.372944136147506</v>
      </c>
      <c r="S47" s="44">
        <v>67.118832408442529</v>
      </c>
      <c r="T47" s="44">
        <v>0</v>
      </c>
      <c r="U47" s="44">
        <v>190.1700251572538</v>
      </c>
      <c r="V47" s="44">
        <v>0</v>
      </c>
      <c r="W47" s="44">
        <v>0</v>
      </c>
      <c r="X47" s="44">
        <v>11.186472068073753</v>
      </c>
      <c r="Y47" s="44">
        <v>0</v>
      </c>
      <c r="Z47" s="44">
        <v>0</v>
      </c>
      <c r="AA47" s="44">
        <v>11.186472068073753</v>
      </c>
      <c r="AB47" s="44">
        <v>11.186472068073753</v>
      </c>
      <c r="AC47" s="44">
        <v>190.1700251572538</v>
      </c>
      <c r="AD47" s="44">
        <v>22.372944136147506</v>
      </c>
      <c r="AE47" s="44">
        <v>11.186472068073753</v>
      </c>
      <c r="AF47" s="44">
        <v>0</v>
      </c>
      <c r="AG47" s="44">
        <v>0</v>
      </c>
      <c r="AH47" s="44">
        <v>0</v>
      </c>
      <c r="AI47" s="44">
        <v>0</v>
      </c>
      <c r="AJ47" s="44">
        <v>11.186472068073753</v>
      </c>
      <c r="AK47" s="44">
        <v>0</v>
      </c>
      <c r="AL47" s="44">
        <v>0</v>
      </c>
      <c r="AM47" s="44">
        <v>33.559416204221264</v>
      </c>
      <c r="AN47" s="44">
        <v>0</v>
      </c>
      <c r="AO47" s="44">
        <v>0</v>
      </c>
      <c r="AP47" s="44">
        <v>100.67824861266378</v>
      </c>
      <c r="AQ47" s="44">
        <v>0</v>
      </c>
      <c r="AR47" s="44">
        <v>0</v>
      </c>
      <c r="AS47" s="44">
        <v>615.25596374405643</v>
      </c>
      <c r="AT47" s="44">
        <v>0</v>
      </c>
      <c r="AU47" s="44">
        <v>0</v>
      </c>
      <c r="AV47" s="45">
        <v>0</v>
      </c>
      <c r="AW47" s="33"/>
      <c r="AX47" s="30"/>
    </row>
    <row r="48" spans="1:89">
      <c r="A48" s="25">
        <v>5</v>
      </c>
      <c r="B48" s="25" t="s">
        <v>104</v>
      </c>
      <c r="C48" s="43">
        <v>1449.7722613479939</v>
      </c>
      <c r="D48" s="44">
        <v>101.14690195451122</v>
      </c>
      <c r="E48" s="44">
        <v>67.431267969674153</v>
      </c>
      <c r="F48" s="44">
        <v>449.54178646449424</v>
      </c>
      <c r="G48" s="44">
        <v>292.20216120192123</v>
      </c>
      <c r="H48" s="44">
        <v>213.53234857063478</v>
      </c>
      <c r="I48" s="45">
        <v>56.19272330806178</v>
      </c>
      <c r="J48" s="43">
        <v>22.477089323224714</v>
      </c>
      <c r="K48" s="44">
        <v>0</v>
      </c>
      <c r="L48" s="44">
        <v>0</v>
      </c>
      <c r="M48" s="44">
        <v>0</v>
      </c>
      <c r="N48" s="44">
        <v>0</v>
      </c>
      <c r="O48" s="44">
        <v>33.715633984837076</v>
      </c>
      <c r="P48" s="44">
        <v>11.238544661612357</v>
      </c>
      <c r="Q48" s="44">
        <v>0</v>
      </c>
      <c r="R48" s="44">
        <v>67.431267969674153</v>
      </c>
      <c r="S48" s="44">
        <v>56.19272330806178</v>
      </c>
      <c r="T48" s="44">
        <v>0</v>
      </c>
      <c r="U48" s="44">
        <v>213.53234857063478</v>
      </c>
      <c r="V48" s="44">
        <v>11.238544661612357</v>
      </c>
      <c r="W48" s="44">
        <v>0</v>
      </c>
      <c r="X48" s="44">
        <v>22.477089323224714</v>
      </c>
      <c r="Y48" s="44">
        <v>0</v>
      </c>
      <c r="Z48" s="44">
        <v>0</v>
      </c>
      <c r="AA48" s="44">
        <v>22.477089323224714</v>
      </c>
      <c r="AB48" s="44">
        <v>33.715633984837076</v>
      </c>
      <c r="AC48" s="44">
        <v>112.38544661612356</v>
      </c>
      <c r="AD48" s="44">
        <v>33.715633984837076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33.715633984837076</v>
      </c>
      <c r="AL48" s="44">
        <v>0</v>
      </c>
      <c r="AM48" s="44">
        <v>22.477089323224714</v>
      </c>
      <c r="AN48" s="44">
        <v>0</v>
      </c>
      <c r="AO48" s="44">
        <v>0</v>
      </c>
      <c r="AP48" s="44">
        <v>78.66981263128649</v>
      </c>
      <c r="AQ48" s="44">
        <v>0</v>
      </c>
      <c r="AR48" s="44">
        <v>0</v>
      </c>
      <c r="AS48" s="44">
        <v>674.3126796967415</v>
      </c>
      <c r="AT48" s="44">
        <v>0</v>
      </c>
      <c r="AU48" s="44">
        <v>0</v>
      </c>
      <c r="AV48" s="45">
        <v>0</v>
      </c>
      <c r="AW48" s="33"/>
      <c r="AX48" s="30"/>
    </row>
    <row r="49" spans="1:50">
      <c r="A49" s="25">
        <v>4.9000000000000004</v>
      </c>
      <c r="B49" s="25" t="s">
        <v>105</v>
      </c>
      <c r="C49" s="43">
        <v>1751.6129032258063</v>
      </c>
      <c r="D49" s="44">
        <v>54.062126642771808</v>
      </c>
      <c r="E49" s="44">
        <v>10.812425328554362</v>
      </c>
      <c r="F49" s="44">
        <v>345.99761051373957</v>
      </c>
      <c r="G49" s="44">
        <v>216.24850657108723</v>
      </c>
      <c r="H49" s="44">
        <v>75.686977299880539</v>
      </c>
      <c r="I49" s="45">
        <v>32.437275985663085</v>
      </c>
      <c r="J49" s="43">
        <v>54.062126642771808</v>
      </c>
      <c r="K49" s="44">
        <v>0</v>
      </c>
      <c r="L49" s="44">
        <v>0</v>
      </c>
      <c r="M49" s="44">
        <v>0</v>
      </c>
      <c r="N49" s="44">
        <v>0</v>
      </c>
      <c r="O49" s="44">
        <v>21.624850657108723</v>
      </c>
      <c r="P49" s="44">
        <v>0</v>
      </c>
      <c r="Q49" s="44">
        <v>0</v>
      </c>
      <c r="R49" s="44">
        <v>86.499402628434893</v>
      </c>
      <c r="S49" s="44">
        <v>86.499402628434893</v>
      </c>
      <c r="T49" s="44">
        <v>0</v>
      </c>
      <c r="U49" s="44">
        <v>270.31063321385903</v>
      </c>
      <c r="V49" s="44">
        <v>0</v>
      </c>
      <c r="W49" s="44">
        <v>0</v>
      </c>
      <c r="X49" s="44">
        <v>32.437275985663085</v>
      </c>
      <c r="Y49" s="44">
        <v>0</v>
      </c>
      <c r="Z49" s="44">
        <v>0</v>
      </c>
      <c r="AA49" s="44">
        <v>43.249701314217447</v>
      </c>
      <c r="AB49" s="44">
        <v>21.624850657108723</v>
      </c>
      <c r="AC49" s="44">
        <v>108.12425328554362</v>
      </c>
      <c r="AD49" s="44">
        <v>32.437275985663085</v>
      </c>
      <c r="AE49" s="44">
        <v>21.624850657108723</v>
      </c>
      <c r="AF49" s="44">
        <v>0</v>
      </c>
      <c r="AG49" s="44">
        <v>0</v>
      </c>
      <c r="AH49" s="44">
        <v>0</v>
      </c>
      <c r="AI49" s="44">
        <v>0</v>
      </c>
      <c r="AJ49" s="44">
        <v>0</v>
      </c>
      <c r="AK49" s="44">
        <v>10.812425328554362</v>
      </c>
      <c r="AL49" s="44">
        <v>0</v>
      </c>
      <c r="AM49" s="44">
        <v>10.812425328554362</v>
      </c>
      <c r="AN49" s="44">
        <v>0</v>
      </c>
      <c r="AO49" s="44">
        <v>10.812425328554362</v>
      </c>
      <c r="AP49" s="44">
        <v>64.87455197132617</v>
      </c>
      <c r="AQ49" s="44">
        <v>0</v>
      </c>
      <c r="AR49" s="44">
        <v>0</v>
      </c>
      <c r="AS49" s="44">
        <v>864.99402628434893</v>
      </c>
      <c r="AT49" s="44">
        <v>0</v>
      </c>
      <c r="AU49" s="44">
        <v>10.812425328554362</v>
      </c>
      <c r="AV49" s="45">
        <v>0</v>
      </c>
      <c r="AW49" s="33"/>
      <c r="AX49" s="30"/>
    </row>
    <row r="50" spans="1:50">
      <c r="A50" s="25">
        <v>4.8</v>
      </c>
      <c r="B50" s="25" t="s">
        <v>106</v>
      </c>
      <c r="C50" s="43">
        <v>2704.3154711135985</v>
      </c>
      <c r="D50" s="44">
        <v>131.45977984579991</v>
      </c>
      <c r="E50" s="44">
        <v>75.119874197599941</v>
      </c>
      <c r="F50" s="44">
        <v>262.91955969159983</v>
      </c>
      <c r="G50" s="44">
        <v>281.69952824099983</v>
      </c>
      <c r="H50" s="44">
        <v>225.35962259279984</v>
      </c>
      <c r="I50" s="45">
        <v>56.339905648199959</v>
      </c>
      <c r="J50" s="43">
        <v>37.559937098799971</v>
      </c>
      <c r="K50" s="44">
        <v>0</v>
      </c>
      <c r="L50" s="44">
        <v>0</v>
      </c>
      <c r="M50" s="44">
        <v>37.559937098799971</v>
      </c>
      <c r="N50" s="44">
        <v>0</v>
      </c>
      <c r="O50" s="44">
        <v>56.339905648199959</v>
      </c>
      <c r="P50" s="44">
        <v>18.779968549399985</v>
      </c>
      <c r="Q50" s="44">
        <v>0</v>
      </c>
      <c r="R50" s="44">
        <v>150.23974839519988</v>
      </c>
      <c r="S50" s="44">
        <v>93.899842746999937</v>
      </c>
      <c r="T50" s="44">
        <v>0</v>
      </c>
      <c r="U50" s="44">
        <v>582.17902503139953</v>
      </c>
      <c r="V50" s="44">
        <v>0</v>
      </c>
      <c r="W50" s="44">
        <v>0</v>
      </c>
      <c r="X50" s="44">
        <v>0</v>
      </c>
      <c r="Y50" s="44">
        <v>0</v>
      </c>
      <c r="Z50" s="44">
        <v>0</v>
      </c>
      <c r="AA50" s="44">
        <v>93.899842746999937</v>
      </c>
      <c r="AB50" s="44">
        <v>18.779968549399985</v>
      </c>
      <c r="AC50" s="44">
        <v>169.01971694459991</v>
      </c>
      <c r="AD50" s="44">
        <v>56.339905648199959</v>
      </c>
      <c r="AE50" s="44">
        <v>37.559937098799971</v>
      </c>
      <c r="AF50" s="44">
        <v>18.779968549399985</v>
      </c>
      <c r="AG50" s="44">
        <v>0</v>
      </c>
      <c r="AH50" s="44">
        <v>0</v>
      </c>
      <c r="AI50" s="44">
        <v>0</v>
      </c>
      <c r="AJ50" s="44">
        <v>0</v>
      </c>
      <c r="AK50" s="44">
        <v>0</v>
      </c>
      <c r="AL50" s="44">
        <v>18.779968549399985</v>
      </c>
      <c r="AM50" s="44">
        <v>18.779968549399985</v>
      </c>
      <c r="AN50" s="44">
        <v>0</v>
      </c>
      <c r="AO50" s="44">
        <v>0</v>
      </c>
      <c r="AP50" s="44">
        <v>244.13959114219983</v>
      </c>
      <c r="AQ50" s="44">
        <v>0</v>
      </c>
      <c r="AR50" s="44">
        <v>0</v>
      </c>
      <c r="AS50" s="44">
        <v>1032.8982702169994</v>
      </c>
      <c r="AT50" s="44">
        <v>0</v>
      </c>
      <c r="AU50" s="44">
        <v>18.779968549399985</v>
      </c>
      <c r="AV50" s="45">
        <v>0</v>
      </c>
      <c r="AW50" s="33"/>
      <c r="AX50" s="30"/>
    </row>
    <row r="51" spans="1:50">
      <c r="A51" s="25">
        <v>4.7</v>
      </c>
      <c r="B51" s="25" t="s">
        <v>107</v>
      </c>
      <c r="C51" s="43">
        <v>1817.1190390272347</v>
      </c>
      <c r="D51" s="44">
        <v>172.03493860612875</v>
      </c>
      <c r="E51" s="44">
        <v>64.513101977298277</v>
      </c>
      <c r="F51" s="44">
        <v>236.54804058342705</v>
      </c>
      <c r="G51" s="44">
        <v>96.769652965947415</v>
      </c>
      <c r="H51" s="44">
        <v>161.28275494324569</v>
      </c>
      <c r="I51" s="45">
        <v>53.760918314415235</v>
      </c>
      <c r="J51" s="43">
        <v>21.504367325766093</v>
      </c>
      <c r="K51" s="44">
        <v>0</v>
      </c>
      <c r="L51" s="44">
        <v>0</v>
      </c>
      <c r="M51" s="44">
        <v>21.504367325766093</v>
      </c>
      <c r="N51" s="44">
        <v>0</v>
      </c>
      <c r="O51" s="44">
        <v>64.513101977298277</v>
      </c>
      <c r="P51" s="44">
        <v>10.752183662883047</v>
      </c>
      <c r="Q51" s="44">
        <v>0</v>
      </c>
      <c r="R51" s="44">
        <v>86.017469303064374</v>
      </c>
      <c r="S51" s="44">
        <v>64.513101977298277</v>
      </c>
      <c r="T51" s="44">
        <v>0</v>
      </c>
      <c r="U51" s="44">
        <v>268.80459157207616</v>
      </c>
      <c r="V51" s="44">
        <v>21.504367325766093</v>
      </c>
      <c r="W51" s="44">
        <v>0</v>
      </c>
      <c r="X51" s="44">
        <v>32.256550988649138</v>
      </c>
      <c r="Y51" s="44">
        <v>0</v>
      </c>
      <c r="Z51" s="44">
        <v>10.752183662883047</v>
      </c>
      <c r="AA51" s="44">
        <v>21.504367325766093</v>
      </c>
      <c r="AB51" s="44">
        <v>21.504367325766093</v>
      </c>
      <c r="AC51" s="44">
        <v>107.52183662883047</v>
      </c>
      <c r="AD51" s="44">
        <v>32.256550988649138</v>
      </c>
      <c r="AE51" s="44">
        <v>0</v>
      </c>
      <c r="AF51" s="44">
        <v>0</v>
      </c>
      <c r="AG51" s="44">
        <v>0</v>
      </c>
      <c r="AH51" s="44">
        <v>21.504367325766093</v>
      </c>
      <c r="AI51" s="44">
        <v>0</v>
      </c>
      <c r="AJ51" s="44">
        <v>53.760918314415235</v>
      </c>
      <c r="AK51" s="44">
        <v>10.752183662883047</v>
      </c>
      <c r="AL51" s="44">
        <v>21.504367325766093</v>
      </c>
      <c r="AM51" s="44">
        <v>21.504367325766093</v>
      </c>
      <c r="AN51" s="44">
        <v>0</v>
      </c>
      <c r="AO51" s="44">
        <v>0</v>
      </c>
      <c r="AP51" s="44">
        <v>75.265285640181332</v>
      </c>
      <c r="AQ51" s="44">
        <v>10.752183662883047</v>
      </c>
      <c r="AR51" s="44">
        <v>0</v>
      </c>
      <c r="AS51" s="44">
        <v>806.41377471622843</v>
      </c>
      <c r="AT51" s="44">
        <v>0</v>
      </c>
      <c r="AU51" s="44">
        <v>0</v>
      </c>
      <c r="AV51" s="45">
        <v>10.752183662883047</v>
      </c>
      <c r="AW51" s="33"/>
      <c r="AX51" s="30"/>
    </row>
    <row r="52" spans="1:50">
      <c r="A52" s="25">
        <v>4.5999999999999996</v>
      </c>
      <c r="B52" s="25" t="s">
        <v>108</v>
      </c>
      <c r="C52" s="43">
        <v>2391.2508015348762</v>
      </c>
      <c r="D52" s="44">
        <v>90.577681876321051</v>
      </c>
      <c r="E52" s="44">
        <v>72.462145501056838</v>
      </c>
      <c r="F52" s="44">
        <v>742.73699138583265</v>
      </c>
      <c r="G52" s="44">
        <v>452.8884093816053</v>
      </c>
      <c r="H52" s="44">
        <v>326.07965475475578</v>
      </c>
      <c r="I52" s="45">
        <v>54.346609125792639</v>
      </c>
      <c r="J52" s="43">
        <v>18.11553637526421</v>
      </c>
      <c r="K52" s="44">
        <v>0</v>
      </c>
      <c r="L52" s="44">
        <v>0</v>
      </c>
      <c r="M52" s="44">
        <v>18.11553637526421</v>
      </c>
      <c r="N52" s="44">
        <v>0</v>
      </c>
      <c r="O52" s="44">
        <v>36.231072750528419</v>
      </c>
      <c r="P52" s="44">
        <v>18.11553637526421</v>
      </c>
      <c r="Q52" s="44">
        <v>0</v>
      </c>
      <c r="R52" s="44">
        <v>235.50197287843474</v>
      </c>
      <c r="S52" s="44">
        <v>36.231072750528419</v>
      </c>
      <c r="T52" s="44">
        <v>0</v>
      </c>
      <c r="U52" s="44">
        <v>253.61750925369896</v>
      </c>
      <c r="V52" s="44">
        <v>36.231072750528419</v>
      </c>
      <c r="W52" s="44">
        <v>0</v>
      </c>
      <c r="X52" s="44">
        <v>18.11553637526421</v>
      </c>
      <c r="Y52" s="44">
        <v>0</v>
      </c>
      <c r="Z52" s="44">
        <v>0</v>
      </c>
      <c r="AA52" s="44">
        <v>54.346609125792639</v>
      </c>
      <c r="AB52" s="44">
        <v>18.11553637526421</v>
      </c>
      <c r="AC52" s="44">
        <v>199.27090012790632</v>
      </c>
      <c r="AD52" s="44">
        <v>36.231072750528419</v>
      </c>
      <c r="AE52" s="44">
        <v>36.231072750528419</v>
      </c>
      <c r="AF52" s="44">
        <v>0</v>
      </c>
      <c r="AG52" s="44">
        <v>0</v>
      </c>
      <c r="AH52" s="44">
        <v>0</v>
      </c>
      <c r="AI52" s="44">
        <v>0</v>
      </c>
      <c r="AJ52" s="44">
        <v>54.346609125792639</v>
      </c>
      <c r="AK52" s="44">
        <v>18.11553637526421</v>
      </c>
      <c r="AL52" s="44">
        <v>0</v>
      </c>
      <c r="AM52" s="44">
        <v>18.11553637526421</v>
      </c>
      <c r="AN52" s="44">
        <v>0</v>
      </c>
      <c r="AO52" s="44">
        <v>18.11553637526421</v>
      </c>
      <c r="AP52" s="44">
        <v>217.38643650317056</v>
      </c>
      <c r="AQ52" s="44">
        <v>0</v>
      </c>
      <c r="AR52" s="44">
        <v>0</v>
      </c>
      <c r="AS52" s="44">
        <v>1032.5855733900598</v>
      </c>
      <c r="AT52" s="44">
        <v>0</v>
      </c>
      <c r="AU52" s="44">
        <v>0</v>
      </c>
      <c r="AV52" s="45">
        <v>18.11553637526421</v>
      </c>
      <c r="AW52" s="33"/>
      <c r="AX52" s="30"/>
    </row>
    <row r="53" spans="1:50">
      <c r="A53" s="25">
        <v>4.5</v>
      </c>
      <c r="B53" s="25" t="s">
        <v>109</v>
      </c>
      <c r="C53" s="43">
        <v>1116.3473832831451</v>
      </c>
      <c r="D53" s="44">
        <v>43.607319659497847</v>
      </c>
      <c r="E53" s="44">
        <v>8.7214639318995708</v>
      </c>
      <c r="F53" s="44">
        <v>340.13709334408321</v>
      </c>
      <c r="G53" s="44">
        <v>287.80830975268577</v>
      </c>
      <c r="H53" s="44">
        <v>95.936103250895272</v>
      </c>
      <c r="I53" s="45">
        <v>26.164391795698709</v>
      </c>
      <c r="J53" s="43">
        <v>17.442927863799142</v>
      </c>
      <c r="K53" s="44">
        <v>0</v>
      </c>
      <c r="L53" s="44">
        <v>0</v>
      </c>
      <c r="M53" s="44">
        <v>17.442927863799142</v>
      </c>
      <c r="N53" s="44">
        <v>0</v>
      </c>
      <c r="O53" s="44">
        <v>43.607319659497847</v>
      </c>
      <c r="P53" s="44">
        <v>17.442927863799142</v>
      </c>
      <c r="Q53" s="44">
        <v>0</v>
      </c>
      <c r="R53" s="44">
        <v>87.214639318995694</v>
      </c>
      <c r="S53" s="44">
        <v>17.442927863799142</v>
      </c>
      <c r="T53" s="44">
        <v>0</v>
      </c>
      <c r="U53" s="44">
        <v>218.03659829748921</v>
      </c>
      <c r="V53" s="44">
        <v>52.328783591397418</v>
      </c>
      <c r="W53" s="44">
        <v>0</v>
      </c>
      <c r="X53" s="44">
        <v>17.442927863799142</v>
      </c>
      <c r="Y53" s="44">
        <v>8.7214639318995708</v>
      </c>
      <c r="Z53" s="44">
        <v>0</v>
      </c>
      <c r="AA53" s="44">
        <v>8.7214639318995708</v>
      </c>
      <c r="AB53" s="44">
        <v>26.164391795698709</v>
      </c>
      <c r="AC53" s="44">
        <v>61.050247523296989</v>
      </c>
      <c r="AD53" s="44">
        <v>17.442927863799142</v>
      </c>
      <c r="AE53" s="44">
        <v>0</v>
      </c>
      <c r="AF53" s="44">
        <v>0</v>
      </c>
      <c r="AG53" s="44">
        <v>0</v>
      </c>
      <c r="AH53" s="44">
        <v>0</v>
      </c>
      <c r="AI53" s="44">
        <v>0</v>
      </c>
      <c r="AJ53" s="44">
        <v>17.442927863799142</v>
      </c>
      <c r="AK53" s="44">
        <v>17.442927863799142</v>
      </c>
      <c r="AL53" s="44">
        <v>0</v>
      </c>
      <c r="AM53" s="44">
        <v>8.7214639318995708</v>
      </c>
      <c r="AN53" s="44">
        <v>0</v>
      </c>
      <c r="AO53" s="44">
        <v>0</v>
      </c>
      <c r="AP53" s="44">
        <v>52.328783591397418</v>
      </c>
      <c r="AQ53" s="44">
        <v>0</v>
      </c>
      <c r="AR53" s="44">
        <v>0</v>
      </c>
      <c r="AS53" s="44">
        <v>401.18734086738021</v>
      </c>
      <c r="AT53" s="44">
        <v>0</v>
      </c>
      <c r="AU53" s="44">
        <v>0</v>
      </c>
      <c r="AV53" s="45">
        <v>8.7214639318995708</v>
      </c>
      <c r="AW53" s="33"/>
      <c r="AX53" s="30"/>
    </row>
    <row r="54" spans="1:50">
      <c r="A54" s="25">
        <v>4.4000000000000004</v>
      </c>
      <c r="B54" s="25" t="s">
        <v>110</v>
      </c>
      <c r="C54" s="43">
        <v>2805.333317766148</v>
      </c>
      <c r="D54" s="44">
        <v>77.925925493504096</v>
      </c>
      <c r="E54" s="44">
        <v>116.88888824025614</v>
      </c>
      <c r="F54" s="44">
        <v>759.77777356166496</v>
      </c>
      <c r="G54" s="44">
        <v>350.66666472076849</v>
      </c>
      <c r="H54" s="44">
        <v>370.14814609414452</v>
      </c>
      <c r="I54" s="45">
        <v>58.444444120128068</v>
      </c>
      <c r="J54" s="43">
        <v>58.444444120128068</v>
      </c>
      <c r="K54" s="44">
        <v>0</v>
      </c>
      <c r="L54" s="44">
        <v>0</v>
      </c>
      <c r="M54" s="44">
        <v>19.481481373376024</v>
      </c>
      <c r="N54" s="44">
        <v>0</v>
      </c>
      <c r="O54" s="44">
        <v>155.85185098700819</v>
      </c>
      <c r="P54" s="44">
        <v>97.407406866880123</v>
      </c>
      <c r="Q54" s="44">
        <v>0</v>
      </c>
      <c r="R54" s="44">
        <v>116.88888824025614</v>
      </c>
      <c r="S54" s="44">
        <v>19.481481373376024</v>
      </c>
      <c r="T54" s="44">
        <v>0</v>
      </c>
      <c r="U54" s="44">
        <v>623.40740394803277</v>
      </c>
      <c r="V54" s="44">
        <v>175.33333236038425</v>
      </c>
      <c r="W54" s="44">
        <v>0</v>
      </c>
      <c r="X54" s="44">
        <v>19.481481373376024</v>
      </c>
      <c r="Y54" s="44">
        <v>0</v>
      </c>
      <c r="Z54" s="44">
        <v>38.962962746752048</v>
      </c>
      <c r="AA54" s="44">
        <v>136.37036961363216</v>
      </c>
      <c r="AB54" s="44">
        <v>77.925925493504096</v>
      </c>
      <c r="AC54" s="44">
        <v>136.37036961363216</v>
      </c>
      <c r="AD54" s="44">
        <v>58.444444120128068</v>
      </c>
      <c r="AE54" s="44">
        <v>0</v>
      </c>
      <c r="AF54" s="44">
        <v>0</v>
      </c>
      <c r="AG54" s="44">
        <v>0</v>
      </c>
      <c r="AH54" s="44">
        <v>19.481481373376024</v>
      </c>
      <c r="AI54" s="44">
        <v>0</v>
      </c>
      <c r="AJ54" s="44">
        <v>38.962962746752048</v>
      </c>
      <c r="AK54" s="44">
        <v>38.962962746752048</v>
      </c>
      <c r="AL54" s="44">
        <v>38.962962746752048</v>
      </c>
      <c r="AM54" s="44">
        <v>58.444444120128068</v>
      </c>
      <c r="AN54" s="44">
        <v>0</v>
      </c>
      <c r="AO54" s="44">
        <v>0</v>
      </c>
      <c r="AP54" s="44">
        <v>97.407406866880123</v>
      </c>
      <c r="AQ54" s="44">
        <v>0</v>
      </c>
      <c r="AR54" s="44">
        <v>0</v>
      </c>
      <c r="AS54" s="44">
        <v>759.77777356166496</v>
      </c>
      <c r="AT54" s="44">
        <v>0</v>
      </c>
      <c r="AU54" s="44">
        <v>19.481481373376024</v>
      </c>
      <c r="AV54" s="45">
        <v>0</v>
      </c>
      <c r="AW54" s="33"/>
      <c r="AX54" s="30"/>
    </row>
    <row r="55" spans="1:50">
      <c r="A55" s="25">
        <v>4.3</v>
      </c>
      <c r="B55" s="25" t="s">
        <v>111</v>
      </c>
      <c r="C55" s="43">
        <v>1262.0115783860281</v>
      </c>
      <c r="D55" s="44">
        <v>26.291907883042253</v>
      </c>
      <c r="E55" s="44">
        <v>43.819846471737087</v>
      </c>
      <c r="F55" s="44">
        <v>140.22350870955867</v>
      </c>
      <c r="G55" s="44">
        <v>70.111754354779336</v>
      </c>
      <c r="H55" s="44">
        <v>289.21098671346482</v>
      </c>
      <c r="I55" s="45">
        <v>0</v>
      </c>
      <c r="J55" s="43">
        <v>17.527938588694834</v>
      </c>
      <c r="K55" s="44">
        <v>8.763969294347417</v>
      </c>
      <c r="L55" s="44">
        <v>0</v>
      </c>
      <c r="M55" s="44">
        <v>0</v>
      </c>
      <c r="N55" s="44">
        <v>0</v>
      </c>
      <c r="O55" s="44">
        <v>17.527938588694834</v>
      </c>
      <c r="P55" s="44">
        <v>35.055877177389668</v>
      </c>
      <c r="Q55" s="44">
        <v>0</v>
      </c>
      <c r="R55" s="44">
        <v>43.819846471737087</v>
      </c>
      <c r="S55" s="44">
        <v>17.527938588694834</v>
      </c>
      <c r="T55" s="44">
        <v>0</v>
      </c>
      <c r="U55" s="44">
        <v>61.347785060431917</v>
      </c>
      <c r="V55" s="44">
        <v>87.639692943474174</v>
      </c>
      <c r="W55" s="44">
        <v>0</v>
      </c>
      <c r="X55" s="44">
        <v>0</v>
      </c>
      <c r="Y55" s="44">
        <v>0</v>
      </c>
      <c r="Z55" s="44">
        <v>8.763969294347417</v>
      </c>
      <c r="AA55" s="44">
        <v>52.583815766084506</v>
      </c>
      <c r="AB55" s="44">
        <v>78.875723649126755</v>
      </c>
      <c r="AC55" s="44">
        <v>140.22350870955867</v>
      </c>
      <c r="AD55" s="44">
        <v>17.527938588694834</v>
      </c>
      <c r="AE55" s="44">
        <v>17.527938588694834</v>
      </c>
      <c r="AF55" s="44">
        <v>0</v>
      </c>
      <c r="AG55" s="44">
        <v>0</v>
      </c>
      <c r="AH55" s="44">
        <v>8.763969294347417</v>
      </c>
      <c r="AI55" s="44">
        <v>0</v>
      </c>
      <c r="AJ55" s="44">
        <v>0</v>
      </c>
      <c r="AK55" s="44">
        <v>0</v>
      </c>
      <c r="AL55" s="44">
        <v>8.763969294347417</v>
      </c>
      <c r="AM55" s="44">
        <v>35.055877177389668</v>
      </c>
      <c r="AN55" s="44">
        <v>0</v>
      </c>
      <c r="AO55" s="44">
        <v>8.763969294347417</v>
      </c>
      <c r="AP55" s="44">
        <v>78.875723649126755</v>
      </c>
      <c r="AQ55" s="44">
        <v>8.763969294347417</v>
      </c>
      <c r="AR55" s="44">
        <v>0</v>
      </c>
      <c r="AS55" s="44">
        <v>490.78228048345534</v>
      </c>
      <c r="AT55" s="44">
        <v>0</v>
      </c>
      <c r="AU55" s="44">
        <v>0</v>
      </c>
      <c r="AV55" s="45">
        <v>17.527938588694834</v>
      </c>
      <c r="AW55" s="33"/>
      <c r="AX55" s="30"/>
    </row>
    <row r="56" spans="1:50">
      <c r="A56" s="25">
        <v>4.2</v>
      </c>
      <c r="B56" s="25" t="s">
        <v>112</v>
      </c>
      <c r="C56" s="43">
        <v>3232.1532227545908</v>
      </c>
      <c r="D56" s="44">
        <v>149.83491761113999</v>
      </c>
      <c r="E56" s="44">
        <v>64.214964690488543</v>
      </c>
      <c r="F56" s="44">
        <v>299.66983522227997</v>
      </c>
      <c r="G56" s="44">
        <v>85.6199529206514</v>
      </c>
      <c r="H56" s="44">
        <v>278.26484699211704</v>
      </c>
      <c r="I56" s="45">
        <v>0</v>
      </c>
      <c r="J56" s="43">
        <v>128.42992938097709</v>
      </c>
      <c r="K56" s="44">
        <v>0</v>
      </c>
      <c r="L56" s="44">
        <v>21.40498823016285</v>
      </c>
      <c r="M56" s="44">
        <v>64.214964690488543</v>
      </c>
      <c r="N56" s="44">
        <v>0</v>
      </c>
      <c r="O56" s="44">
        <v>171.2399058413028</v>
      </c>
      <c r="P56" s="44">
        <v>21.40498823016285</v>
      </c>
      <c r="Q56" s="44">
        <v>0</v>
      </c>
      <c r="R56" s="44">
        <v>278.26484699211704</v>
      </c>
      <c r="S56" s="44">
        <v>85.6199529206514</v>
      </c>
      <c r="T56" s="44">
        <v>0</v>
      </c>
      <c r="U56" s="44">
        <v>663.55463513504833</v>
      </c>
      <c r="V56" s="44">
        <v>21.40498823016285</v>
      </c>
      <c r="W56" s="44">
        <v>0</v>
      </c>
      <c r="X56" s="44">
        <v>85.6199529206514</v>
      </c>
      <c r="Y56" s="44">
        <v>0</v>
      </c>
      <c r="Z56" s="44">
        <v>0</v>
      </c>
      <c r="AA56" s="44">
        <v>107.02494115081426</v>
      </c>
      <c r="AB56" s="44">
        <v>85.6199529206514</v>
      </c>
      <c r="AC56" s="44">
        <v>321.07482345244279</v>
      </c>
      <c r="AD56" s="44">
        <v>64.214964690488543</v>
      </c>
      <c r="AE56" s="44">
        <v>64.214964690488543</v>
      </c>
      <c r="AF56" s="44">
        <v>0</v>
      </c>
      <c r="AG56" s="44">
        <v>0</v>
      </c>
      <c r="AH56" s="44">
        <v>0</v>
      </c>
      <c r="AI56" s="44">
        <v>0</v>
      </c>
      <c r="AJ56" s="44">
        <v>0</v>
      </c>
      <c r="AK56" s="44">
        <v>21.40498823016285</v>
      </c>
      <c r="AL56" s="44">
        <v>0</v>
      </c>
      <c r="AM56" s="44">
        <v>21.40498823016285</v>
      </c>
      <c r="AN56" s="44">
        <v>0</v>
      </c>
      <c r="AO56" s="44">
        <v>0</v>
      </c>
      <c r="AP56" s="44">
        <v>21.40498823016285</v>
      </c>
      <c r="AQ56" s="44">
        <v>0</v>
      </c>
      <c r="AR56" s="44">
        <v>0</v>
      </c>
      <c r="AS56" s="44">
        <v>920.41449389700256</v>
      </c>
      <c r="AT56" s="44">
        <v>0</v>
      </c>
      <c r="AU56" s="44">
        <v>0</v>
      </c>
      <c r="AV56" s="45">
        <v>64.214964690488543</v>
      </c>
      <c r="AW56" s="33"/>
      <c r="AX56" s="30"/>
    </row>
    <row r="57" spans="1:50">
      <c r="A57" s="25">
        <v>4.0999999999999996</v>
      </c>
      <c r="B57" s="25" t="s">
        <v>113</v>
      </c>
      <c r="C57" s="43">
        <v>3641.142115509409</v>
      </c>
      <c r="D57" s="44">
        <v>70.473718364698243</v>
      </c>
      <c r="E57" s="44">
        <v>117.45619727449706</v>
      </c>
      <c r="F57" s="44">
        <v>399.35107073329004</v>
      </c>
      <c r="G57" s="44">
        <v>140.94743672939649</v>
      </c>
      <c r="H57" s="44">
        <v>305.38611291369239</v>
      </c>
      <c r="I57" s="45">
        <v>0</v>
      </c>
      <c r="J57" s="43">
        <v>117.45619727449706</v>
      </c>
      <c r="K57" s="44">
        <v>0</v>
      </c>
      <c r="L57" s="44">
        <v>23.491239454899414</v>
      </c>
      <c r="M57" s="44">
        <v>70.473718364698243</v>
      </c>
      <c r="N57" s="44">
        <v>0</v>
      </c>
      <c r="O57" s="44">
        <v>281.89487345879297</v>
      </c>
      <c r="P57" s="44">
        <v>211.42115509409476</v>
      </c>
      <c r="Q57" s="44">
        <v>0</v>
      </c>
      <c r="R57" s="44">
        <v>117.45619727449706</v>
      </c>
      <c r="S57" s="44">
        <v>117.45619727449706</v>
      </c>
      <c r="T57" s="44">
        <v>0</v>
      </c>
      <c r="U57" s="44">
        <v>563.78974691758594</v>
      </c>
      <c r="V57" s="44">
        <v>46.982478909798829</v>
      </c>
      <c r="W57" s="44">
        <v>0</v>
      </c>
      <c r="X57" s="44">
        <v>46.982478909798829</v>
      </c>
      <c r="Y57" s="44">
        <v>0</v>
      </c>
      <c r="Z57" s="44">
        <v>0</v>
      </c>
      <c r="AA57" s="44">
        <v>187.92991563919531</v>
      </c>
      <c r="AB57" s="44">
        <v>140.94743672939649</v>
      </c>
      <c r="AC57" s="44">
        <v>422.84231018818951</v>
      </c>
      <c r="AD57" s="44">
        <v>117.45619727449706</v>
      </c>
      <c r="AE57" s="44">
        <v>70.473718364698243</v>
      </c>
      <c r="AF57" s="44">
        <v>0</v>
      </c>
      <c r="AG57" s="44">
        <v>0</v>
      </c>
      <c r="AH57" s="44">
        <v>0</v>
      </c>
      <c r="AI57" s="44">
        <v>0</v>
      </c>
      <c r="AJ57" s="44">
        <v>0</v>
      </c>
      <c r="AK57" s="44">
        <v>0</v>
      </c>
      <c r="AL57" s="44">
        <v>46.982478909798829</v>
      </c>
      <c r="AM57" s="44">
        <v>23.491239454899414</v>
      </c>
      <c r="AN57" s="44">
        <v>0</v>
      </c>
      <c r="AO57" s="44">
        <v>0</v>
      </c>
      <c r="AP57" s="44">
        <v>0</v>
      </c>
      <c r="AQ57" s="44">
        <v>0</v>
      </c>
      <c r="AR57" s="44">
        <v>0</v>
      </c>
      <c r="AS57" s="44">
        <v>892.66709928617774</v>
      </c>
      <c r="AT57" s="44">
        <v>0</v>
      </c>
      <c r="AU57" s="44">
        <v>0</v>
      </c>
      <c r="AV57" s="45">
        <v>140.94743672939649</v>
      </c>
      <c r="AW57" s="33"/>
      <c r="AX57" s="30"/>
    </row>
    <row r="58" spans="1:50">
      <c r="A58" s="25">
        <v>3.95</v>
      </c>
      <c r="B58" s="25" t="s">
        <v>114</v>
      </c>
      <c r="C58" s="43">
        <v>6821.1048833957238</v>
      </c>
      <c r="D58" s="44">
        <v>324.81451825693921</v>
      </c>
      <c r="E58" s="44">
        <v>40.601814782117401</v>
      </c>
      <c r="F58" s="44">
        <v>487.22177738540881</v>
      </c>
      <c r="G58" s="44">
        <v>406.01814782117401</v>
      </c>
      <c r="H58" s="44">
        <v>121.8054443463522</v>
      </c>
      <c r="I58" s="45">
        <v>0</v>
      </c>
      <c r="J58" s="43">
        <v>40.601814782117401</v>
      </c>
      <c r="K58" s="44">
        <v>0</v>
      </c>
      <c r="L58" s="44">
        <v>0</v>
      </c>
      <c r="M58" s="44">
        <v>0</v>
      </c>
      <c r="N58" s="44">
        <v>0</v>
      </c>
      <c r="O58" s="44">
        <v>527.82359216752627</v>
      </c>
      <c r="P58" s="44">
        <v>324.81451825693921</v>
      </c>
      <c r="Q58" s="44">
        <v>0</v>
      </c>
      <c r="R58" s="44">
        <v>243.61088869270441</v>
      </c>
      <c r="S58" s="44">
        <v>121.8054443463522</v>
      </c>
      <c r="T58" s="44">
        <v>0</v>
      </c>
      <c r="U58" s="44">
        <v>933.84173998870028</v>
      </c>
      <c r="V58" s="44">
        <v>40.601814782117401</v>
      </c>
      <c r="W58" s="44">
        <v>0</v>
      </c>
      <c r="X58" s="44">
        <v>40.601814782117401</v>
      </c>
      <c r="Y58" s="44">
        <v>0</v>
      </c>
      <c r="Z58" s="44">
        <v>40.601814782117401</v>
      </c>
      <c r="AA58" s="44">
        <v>487.22177738540881</v>
      </c>
      <c r="AB58" s="44">
        <v>568.42540694964362</v>
      </c>
      <c r="AC58" s="44">
        <v>203.00907391058701</v>
      </c>
      <c r="AD58" s="44">
        <v>203.00907391058701</v>
      </c>
      <c r="AE58" s="44">
        <v>40.601814782117401</v>
      </c>
      <c r="AF58" s="44">
        <v>0</v>
      </c>
      <c r="AG58" s="44">
        <v>0</v>
      </c>
      <c r="AH58" s="44">
        <v>0</v>
      </c>
      <c r="AI58" s="44">
        <v>0</v>
      </c>
      <c r="AJ58" s="44">
        <v>40.601814782117401</v>
      </c>
      <c r="AK58" s="44">
        <v>40.601814782117401</v>
      </c>
      <c r="AL58" s="44">
        <v>0</v>
      </c>
      <c r="AM58" s="44">
        <v>81.203629564234802</v>
      </c>
      <c r="AN58" s="44">
        <v>0</v>
      </c>
      <c r="AO58" s="44">
        <v>40.601814782117401</v>
      </c>
      <c r="AP58" s="44">
        <v>40.601814782117401</v>
      </c>
      <c r="AQ58" s="44">
        <v>0</v>
      </c>
      <c r="AR58" s="44">
        <v>0</v>
      </c>
      <c r="AS58" s="44">
        <v>2598.5161460555137</v>
      </c>
      <c r="AT58" s="44">
        <v>0</v>
      </c>
      <c r="AU58" s="44">
        <v>40.601814782117401</v>
      </c>
      <c r="AV58" s="45">
        <v>121.8054443463522</v>
      </c>
      <c r="AW58" s="33"/>
      <c r="AX58" s="30"/>
    </row>
    <row r="59" spans="1:50">
      <c r="A59" s="25">
        <v>3.9</v>
      </c>
      <c r="B59" s="25" t="s">
        <v>115</v>
      </c>
      <c r="C59" s="43">
        <v>5537.5389329427417</v>
      </c>
      <c r="D59" s="44">
        <v>215.74827011465229</v>
      </c>
      <c r="E59" s="44">
        <v>0</v>
      </c>
      <c r="F59" s="44">
        <v>647.24481034395671</v>
      </c>
      <c r="G59" s="44">
        <v>611.28676532484803</v>
      </c>
      <c r="H59" s="44">
        <v>503.41263026752199</v>
      </c>
      <c r="I59" s="45">
        <v>143.83218007643484</v>
      </c>
      <c r="J59" s="43">
        <v>143.83218007643484</v>
      </c>
      <c r="K59" s="44">
        <v>0</v>
      </c>
      <c r="L59" s="44">
        <v>71.916090038217419</v>
      </c>
      <c r="M59" s="44">
        <v>71.916090038217419</v>
      </c>
      <c r="N59" s="44">
        <v>0</v>
      </c>
      <c r="O59" s="44">
        <v>611.28676532484803</v>
      </c>
      <c r="P59" s="44">
        <v>143.83218007643484</v>
      </c>
      <c r="Q59" s="44">
        <v>0</v>
      </c>
      <c r="R59" s="44">
        <v>251.706315133761</v>
      </c>
      <c r="S59" s="44">
        <v>107.87413505732614</v>
      </c>
      <c r="T59" s="44">
        <v>0</v>
      </c>
      <c r="U59" s="44">
        <v>719.16090038217419</v>
      </c>
      <c r="V59" s="44">
        <v>35.95804501910871</v>
      </c>
      <c r="W59" s="44">
        <v>0</v>
      </c>
      <c r="X59" s="44">
        <v>35.95804501910871</v>
      </c>
      <c r="Y59" s="44">
        <v>0</v>
      </c>
      <c r="Z59" s="44">
        <v>35.95804501910871</v>
      </c>
      <c r="AA59" s="44">
        <v>107.87413505732614</v>
      </c>
      <c r="AB59" s="44">
        <v>970.86721551593519</v>
      </c>
      <c r="AC59" s="44">
        <v>71.916090038217419</v>
      </c>
      <c r="AD59" s="44">
        <v>251.706315133761</v>
      </c>
      <c r="AE59" s="44">
        <v>107.87413505732614</v>
      </c>
      <c r="AF59" s="44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35.95804501910871</v>
      </c>
      <c r="AL59" s="44">
        <v>35.95804501910871</v>
      </c>
      <c r="AM59" s="44">
        <v>35.95804501910871</v>
      </c>
      <c r="AN59" s="44">
        <v>0</v>
      </c>
      <c r="AO59" s="44">
        <v>0</v>
      </c>
      <c r="AP59" s="44">
        <v>35.95804501910871</v>
      </c>
      <c r="AQ59" s="44">
        <v>0</v>
      </c>
      <c r="AR59" s="44">
        <v>0</v>
      </c>
      <c r="AS59" s="44">
        <v>1510.2378908025657</v>
      </c>
      <c r="AT59" s="44">
        <v>0</v>
      </c>
      <c r="AU59" s="44">
        <v>35.95804501910871</v>
      </c>
      <c r="AV59" s="45">
        <v>107.87413505732614</v>
      </c>
      <c r="AW59" s="33"/>
      <c r="AX59" s="30"/>
    </row>
    <row r="60" spans="1:50">
      <c r="A60" s="25">
        <v>3.8</v>
      </c>
      <c r="B60" s="25" t="s">
        <v>116</v>
      </c>
      <c r="C60" s="43">
        <v>7395.6493770297675</v>
      </c>
      <c r="D60" s="44">
        <v>156.24611359922045</v>
      </c>
      <c r="E60" s="44">
        <v>156.24611359922045</v>
      </c>
      <c r="F60" s="44">
        <v>468.73834079766135</v>
      </c>
      <c r="G60" s="44">
        <v>1093.7227951945433</v>
      </c>
      <c r="H60" s="44">
        <v>260.41018933203407</v>
      </c>
      <c r="I60" s="45">
        <v>0</v>
      </c>
      <c r="J60" s="43">
        <v>156.24611359922045</v>
      </c>
      <c r="K60" s="44">
        <v>0</v>
      </c>
      <c r="L60" s="44">
        <v>0</v>
      </c>
      <c r="M60" s="44">
        <v>0</v>
      </c>
      <c r="N60" s="44">
        <v>0</v>
      </c>
      <c r="O60" s="44">
        <v>468.73834079766135</v>
      </c>
      <c r="P60" s="44">
        <v>104.16407573281364</v>
      </c>
      <c r="Q60" s="44">
        <v>0</v>
      </c>
      <c r="R60" s="44">
        <v>156.24611359922045</v>
      </c>
      <c r="S60" s="44">
        <v>104.16407573281364</v>
      </c>
      <c r="T60" s="44">
        <v>0</v>
      </c>
      <c r="U60" s="44">
        <v>1406.2150223929843</v>
      </c>
      <c r="V60" s="44">
        <v>0</v>
      </c>
      <c r="W60" s="44">
        <v>0</v>
      </c>
      <c r="X60" s="44">
        <v>0</v>
      </c>
      <c r="Y60" s="44">
        <v>0</v>
      </c>
      <c r="Z60" s="44">
        <v>52.082037866406822</v>
      </c>
      <c r="AA60" s="44">
        <v>885.39464372891587</v>
      </c>
      <c r="AB60" s="44">
        <v>1249.9689087937636</v>
      </c>
      <c r="AC60" s="44">
        <v>208.32815146562729</v>
      </c>
      <c r="AD60" s="44">
        <v>416.65630293125457</v>
      </c>
      <c r="AE60" s="44">
        <v>104.16407573281364</v>
      </c>
      <c r="AF60" s="44">
        <v>0</v>
      </c>
      <c r="AG60" s="44">
        <v>0</v>
      </c>
      <c r="AH60" s="44">
        <v>0</v>
      </c>
      <c r="AI60" s="44">
        <v>0</v>
      </c>
      <c r="AJ60" s="44">
        <v>0</v>
      </c>
      <c r="AK60" s="44">
        <v>0</v>
      </c>
      <c r="AL60" s="44">
        <v>0</v>
      </c>
      <c r="AM60" s="44">
        <v>0</v>
      </c>
      <c r="AN60" s="44">
        <v>0</v>
      </c>
      <c r="AO60" s="44">
        <v>0</v>
      </c>
      <c r="AP60" s="44">
        <v>104.16407573281364</v>
      </c>
      <c r="AQ60" s="44">
        <v>52.082037866406822</v>
      </c>
      <c r="AR60" s="44">
        <v>0</v>
      </c>
      <c r="AS60" s="44">
        <v>1770.7892874578317</v>
      </c>
      <c r="AT60" s="44">
        <v>0</v>
      </c>
      <c r="AU60" s="44">
        <v>0</v>
      </c>
      <c r="AV60" s="45">
        <v>156.24611359922045</v>
      </c>
      <c r="AW60" s="33"/>
      <c r="AX60" s="30"/>
    </row>
    <row r="61" spans="1:50">
      <c r="A61" s="25">
        <v>3.7</v>
      </c>
      <c r="B61" s="25" t="s">
        <v>117</v>
      </c>
      <c r="C61" s="43">
        <v>7157.7630033761179</v>
      </c>
      <c r="D61" s="44">
        <v>245.12886997863416</v>
      </c>
      <c r="E61" s="44">
        <v>0</v>
      </c>
      <c r="F61" s="44">
        <v>980.51547991453663</v>
      </c>
      <c r="G61" s="44">
        <v>882.4639319230829</v>
      </c>
      <c r="H61" s="44">
        <v>637.33506194444885</v>
      </c>
      <c r="I61" s="45">
        <v>98.051547991453674</v>
      </c>
      <c r="J61" s="43">
        <v>0</v>
      </c>
      <c r="K61" s="44">
        <v>0</v>
      </c>
      <c r="L61" s="44">
        <v>49.025773995726837</v>
      </c>
      <c r="M61" s="44">
        <v>98.051547991453674</v>
      </c>
      <c r="N61" s="44">
        <v>0</v>
      </c>
      <c r="O61" s="44">
        <v>441.23196596154145</v>
      </c>
      <c r="P61" s="44">
        <v>245.12886997863416</v>
      </c>
      <c r="Q61" s="44">
        <v>0</v>
      </c>
      <c r="R61" s="44">
        <v>98.051547991453674</v>
      </c>
      <c r="S61" s="44">
        <v>147.07732198718048</v>
      </c>
      <c r="T61" s="44">
        <v>0</v>
      </c>
      <c r="U61" s="44">
        <v>637.33506194444885</v>
      </c>
      <c r="V61" s="44">
        <v>49.025773995726837</v>
      </c>
      <c r="W61" s="44">
        <v>0</v>
      </c>
      <c r="X61" s="44">
        <v>196.10309598290735</v>
      </c>
      <c r="Y61" s="44">
        <v>0</v>
      </c>
      <c r="Z61" s="44">
        <v>0</v>
      </c>
      <c r="AA61" s="44">
        <v>147.07732198718048</v>
      </c>
      <c r="AB61" s="44">
        <v>931.48970591880982</v>
      </c>
      <c r="AC61" s="44">
        <v>980.51547991453663</v>
      </c>
      <c r="AD61" s="44">
        <v>392.2061919658147</v>
      </c>
      <c r="AE61" s="44">
        <v>0</v>
      </c>
      <c r="AF61" s="44">
        <v>0</v>
      </c>
      <c r="AG61" s="44">
        <v>0</v>
      </c>
      <c r="AH61" s="44">
        <v>0</v>
      </c>
      <c r="AI61" s="44">
        <v>0</v>
      </c>
      <c r="AJ61" s="44">
        <v>0</v>
      </c>
      <c r="AK61" s="44">
        <v>0</v>
      </c>
      <c r="AL61" s="44">
        <v>0</v>
      </c>
      <c r="AM61" s="44">
        <v>147.07732198718048</v>
      </c>
      <c r="AN61" s="44">
        <v>0</v>
      </c>
      <c r="AO61" s="44">
        <v>0</v>
      </c>
      <c r="AP61" s="44">
        <v>98.051547991453674</v>
      </c>
      <c r="AQ61" s="44">
        <v>0</v>
      </c>
      <c r="AR61" s="44">
        <v>0</v>
      </c>
      <c r="AS61" s="44">
        <v>2157.1340558119805</v>
      </c>
      <c r="AT61" s="44">
        <v>0</v>
      </c>
      <c r="AU61" s="44">
        <v>49.025773995726837</v>
      </c>
      <c r="AV61" s="45">
        <v>294.15464397436097</v>
      </c>
      <c r="AW61" s="33"/>
      <c r="AX61" s="30"/>
    </row>
    <row r="62" spans="1:50">
      <c r="A62" s="25">
        <v>3.6</v>
      </c>
      <c r="B62" s="25" t="s">
        <v>118</v>
      </c>
      <c r="C62" s="43">
        <v>2312.156770014562</v>
      </c>
      <c r="D62" s="44">
        <v>64.948223876813543</v>
      </c>
      <c r="E62" s="44">
        <v>25.979289550725419</v>
      </c>
      <c r="F62" s="44">
        <v>337.73076415943046</v>
      </c>
      <c r="G62" s="44">
        <v>194.84467163044064</v>
      </c>
      <c r="H62" s="44">
        <v>155.8757373043525</v>
      </c>
      <c r="I62" s="45">
        <v>0</v>
      </c>
      <c r="J62" s="43">
        <v>12.989644775362709</v>
      </c>
      <c r="K62" s="44">
        <v>0</v>
      </c>
      <c r="L62" s="44">
        <v>0</v>
      </c>
      <c r="M62" s="44">
        <v>38.968934326088124</v>
      </c>
      <c r="N62" s="44">
        <v>0</v>
      </c>
      <c r="O62" s="44">
        <v>38.968934326088124</v>
      </c>
      <c r="P62" s="44">
        <v>77.937868652176249</v>
      </c>
      <c r="Q62" s="44">
        <v>0</v>
      </c>
      <c r="R62" s="44">
        <v>77.937868652176249</v>
      </c>
      <c r="S62" s="44">
        <v>12.989644775362709</v>
      </c>
      <c r="T62" s="44">
        <v>0</v>
      </c>
      <c r="U62" s="44">
        <v>311.751474608705</v>
      </c>
      <c r="V62" s="44">
        <v>38.968934326088124</v>
      </c>
      <c r="W62" s="44">
        <v>0</v>
      </c>
      <c r="X62" s="44">
        <v>12.989644775362709</v>
      </c>
      <c r="Y62" s="44">
        <v>0</v>
      </c>
      <c r="Z62" s="44">
        <v>51.958579101450837</v>
      </c>
      <c r="AA62" s="44">
        <v>103.91715820290167</v>
      </c>
      <c r="AB62" s="44">
        <v>155.8757373043525</v>
      </c>
      <c r="AC62" s="44">
        <v>194.84467163044064</v>
      </c>
      <c r="AD62" s="44">
        <v>90.927513427538969</v>
      </c>
      <c r="AE62" s="44">
        <v>64.948223876813543</v>
      </c>
      <c r="AF62" s="44">
        <v>0</v>
      </c>
      <c r="AG62" s="44">
        <v>12.989644775362709</v>
      </c>
      <c r="AH62" s="44">
        <v>12.989644775362709</v>
      </c>
      <c r="AI62" s="44">
        <v>0</v>
      </c>
      <c r="AJ62" s="44">
        <v>0</v>
      </c>
      <c r="AK62" s="44">
        <v>0</v>
      </c>
      <c r="AL62" s="44">
        <v>0</v>
      </c>
      <c r="AM62" s="44">
        <v>51.958579101450837</v>
      </c>
      <c r="AN62" s="44">
        <v>0</v>
      </c>
      <c r="AO62" s="44">
        <v>0</v>
      </c>
      <c r="AP62" s="44">
        <v>25.979289550725419</v>
      </c>
      <c r="AQ62" s="44">
        <v>0</v>
      </c>
      <c r="AR62" s="44">
        <v>0</v>
      </c>
      <c r="AS62" s="44">
        <v>883.29584472466422</v>
      </c>
      <c r="AT62" s="44">
        <v>0</v>
      </c>
      <c r="AU62" s="44">
        <v>25.979289550725419</v>
      </c>
      <c r="AV62" s="45">
        <v>12.989644775362709</v>
      </c>
      <c r="AW62" s="33"/>
      <c r="AX62" s="30"/>
    </row>
    <row r="63" spans="1:50">
      <c r="A63" s="25">
        <v>3.5</v>
      </c>
      <c r="B63" s="25" t="s">
        <v>119</v>
      </c>
      <c r="C63" s="43">
        <v>1910.2494950106502</v>
      </c>
      <c r="D63" s="44">
        <v>107.75766382111361</v>
      </c>
      <c r="E63" s="44">
        <v>68.573058795254099</v>
      </c>
      <c r="F63" s="44">
        <v>146.94226884697306</v>
      </c>
      <c r="G63" s="44">
        <v>235.10763015515695</v>
      </c>
      <c r="H63" s="44">
        <v>166.53457135990283</v>
      </c>
      <c r="I63" s="45">
        <v>0</v>
      </c>
      <c r="J63" s="43">
        <v>0</v>
      </c>
      <c r="K63" s="44">
        <v>0</v>
      </c>
      <c r="L63" s="44">
        <v>0</v>
      </c>
      <c r="M63" s="44">
        <v>19.592302512929745</v>
      </c>
      <c r="N63" s="44">
        <v>0</v>
      </c>
      <c r="O63" s="44">
        <v>78.36921005171898</v>
      </c>
      <c r="P63" s="44">
        <v>29.388453769394619</v>
      </c>
      <c r="Q63" s="44">
        <v>0</v>
      </c>
      <c r="R63" s="44">
        <v>68.573058795254099</v>
      </c>
      <c r="S63" s="44">
        <v>9.7961512564648725</v>
      </c>
      <c r="T63" s="44">
        <v>9.7961512564648725</v>
      </c>
      <c r="U63" s="44">
        <v>186.12687387283259</v>
      </c>
      <c r="V63" s="44">
        <v>97.961512564648743</v>
      </c>
      <c r="W63" s="44">
        <v>0</v>
      </c>
      <c r="X63" s="44">
        <v>9.7961512564648725</v>
      </c>
      <c r="Y63" s="44">
        <v>0</v>
      </c>
      <c r="Z63" s="44">
        <v>9.7961512564648725</v>
      </c>
      <c r="AA63" s="44">
        <v>58.776907538789239</v>
      </c>
      <c r="AB63" s="44">
        <v>127.34996633404334</v>
      </c>
      <c r="AC63" s="44">
        <v>225.31147889869206</v>
      </c>
      <c r="AD63" s="44">
        <v>195.92302512929749</v>
      </c>
      <c r="AE63" s="4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>
        <v>0</v>
      </c>
      <c r="AL63" s="44">
        <v>0</v>
      </c>
      <c r="AM63" s="44">
        <v>39.18460502585949</v>
      </c>
      <c r="AN63" s="44">
        <v>0</v>
      </c>
      <c r="AO63" s="44">
        <v>0</v>
      </c>
      <c r="AP63" s="44">
        <v>9.7961512564648725</v>
      </c>
      <c r="AQ63" s="44">
        <v>9.7961512564648725</v>
      </c>
      <c r="AR63" s="44">
        <v>0</v>
      </c>
      <c r="AS63" s="44">
        <v>675.93443669607632</v>
      </c>
      <c r="AT63" s="44">
        <v>0</v>
      </c>
      <c r="AU63" s="44">
        <v>19.592302512929745</v>
      </c>
      <c r="AV63" s="45">
        <v>29.388453769394619</v>
      </c>
      <c r="AW63" s="33"/>
      <c r="AX63" s="30"/>
    </row>
    <row r="64" spans="1:50">
      <c r="A64" s="25">
        <v>3.45</v>
      </c>
      <c r="B64" s="25" t="s">
        <v>120</v>
      </c>
      <c r="C64" s="43">
        <v>1589.0372064815751</v>
      </c>
      <c r="D64" s="44">
        <v>64.420427289793579</v>
      </c>
      <c r="E64" s="44">
        <v>10.736737881632264</v>
      </c>
      <c r="F64" s="44">
        <v>354.31235009386472</v>
      </c>
      <c r="G64" s="44">
        <v>268.41844704080665</v>
      </c>
      <c r="H64" s="44">
        <v>246.94497127754209</v>
      </c>
      <c r="I64" s="45">
        <v>0</v>
      </c>
      <c r="J64" s="43">
        <v>10.736737881632264</v>
      </c>
      <c r="K64" s="44">
        <v>0</v>
      </c>
      <c r="L64" s="44">
        <v>0</v>
      </c>
      <c r="M64" s="44">
        <v>32.21021364489679</v>
      </c>
      <c r="N64" s="44">
        <v>0</v>
      </c>
      <c r="O64" s="44">
        <v>85.893903053058111</v>
      </c>
      <c r="P64" s="44">
        <v>42.946951526529055</v>
      </c>
      <c r="Q64" s="44">
        <v>0</v>
      </c>
      <c r="R64" s="44">
        <v>53.683689408161328</v>
      </c>
      <c r="S64" s="44">
        <v>21.473475763264528</v>
      </c>
      <c r="T64" s="44">
        <v>0</v>
      </c>
      <c r="U64" s="44">
        <v>171.78780610611622</v>
      </c>
      <c r="V64" s="44">
        <v>32.21021364489679</v>
      </c>
      <c r="W64" s="44">
        <v>0</v>
      </c>
      <c r="X64" s="44">
        <v>0</v>
      </c>
      <c r="Y64" s="44">
        <v>0</v>
      </c>
      <c r="Z64" s="44">
        <v>0</v>
      </c>
      <c r="AA64" s="44">
        <v>21.473475763264528</v>
      </c>
      <c r="AB64" s="44">
        <v>128.84085457958716</v>
      </c>
      <c r="AC64" s="44">
        <v>171.78780610611622</v>
      </c>
      <c r="AD64" s="44">
        <v>96.630640934690391</v>
      </c>
      <c r="AE64" s="44">
        <v>0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4">
        <v>0</v>
      </c>
      <c r="AM64" s="44">
        <v>42.946951526529055</v>
      </c>
      <c r="AN64" s="44">
        <v>0</v>
      </c>
      <c r="AO64" s="44">
        <v>0</v>
      </c>
      <c r="AP64" s="44">
        <v>42.946951526529055</v>
      </c>
      <c r="AQ64" s="44">
        <v>0</v>
      </c>
      <c r="AR64" s="44">
        <v>0</v>
      </c>
      <c r="AS64" s="44">
        <v>611.99405925303904</v>
      </c>
      <c r="AT64" s="44">
        <v>0</v>
      </c>
      <c r="AU64" s="44">
        <v>21.473475763264528</v>
      </c>
      <c r="AV64" s="45">
        <v>0</v>
      </c>
      <c r="AW64" s="33"/>
      <c r="AX64" s="30"/>
    </row>
    <row r="65" spans="1:50">
      <c r="A65" s="25">
        <v>3.4</v>
      </c>
      <c r="B65" s="25" t="s">
        <v>121</v>
      </c>
      <c r="C65" s="43">
        <v>1641.9736002281622</v>
      </c>
      <c r="D65" s="44">
        <v>123.45666167129036</v>
      </c>
      <c r="E65" s="44">
        <v>37.03699850138711</v>
      </c>
      <c r="F65" s="44">
        <v>185.18499250693554</v>
      </c>
      <c r="G65" s="44">
        <v>395.06131734812919</v>
      </c>
      <c r="H65" s="44">
        <v>98.765329337032298</v>
      </c>
      <c r="I65" s="45">
        <v>37.03699850138711</v>
      </c>
      <c r="J65" s="43">
        <v>0</v>
      </c>
      <c r="K65" s="44">
        <v>0</v>
      </c>
      <c r="L65" s="44">
        <v>12.345666167129037</v>
      </c>
      <c r="M65" s="44">
        <v>12.345666167129037</v>
      </c>
      <c r="N65" s="44">
        <v>12.345666167129037</v>
      </c>
      <c r="O65" s="44">
        <v>49.382664668516149</v>
      </c>
      <c r="P65" s="44">
        <v>37.03699850138711</v>
      </c>
      <c r="Q65" s="44">
        <v>0</v>
      </c>
      <c r="R65" s="44">
        <v>111.11099550416134</v>
      </c>
      <c r="S65" s="44">
        <v>0</v>
      </c>
      <c r="T65" s="44">
        <v>0</v>
      </c>
      <c r="U65" s="44">
        <v>234.5676571754517</v>
      </c>
      <c r="V65" s="44">
        <v>61.728330835645181</v>
      </c>
      <c r="W65" s="44">
        <v>0</v>
      </c>
      <c r="X65" s="44">
        <v>12.345666167129037</v>
      </c>
      <c r="Y65" s="44">
        <v>0</v>
      </c>
      <c r="Z65" s="44">
        <v>12.345666167129037</v>
      </c>
      <c r="AA65" s="44">
        <v>49.382664668516149</v>
      </c>
      <c r="AB65" s="44">
        <v>24.691332334258075</v>
      </c>
      <c r="AC65" s="44">
        <v>222.22199100832268</v>
      </c>
      <c r="AD65" s="44">
        <v>135.80232783841942</v>
      </c>
      <c r="AE65" s="44">
        <v>12.345666167129037</v>
      </c>
      <c r="AF65" s="44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4">
        <v>0</v>
      </c>
      <c r="AM65" s="44">
        <v>24.691332334258075</v>
      </c>
      <c r="AN65" s="44">
        <v>0</v>
      </c>
      <c r="AO65" s="44">
        <v>0</v>
      </c>
      <c r="AP65" s="44">
        <v>49.382664668516149</v>
      </c>
      <c r="AQ65" s="44">
        <v>0</v>
      </c>
      <c r="AR65" s="44">
        <v>0</v>
      </c>
      <c r="AS65" s="44">
        <v>567.90064368793571</v>
      </c>
      <c r="AT65" s="44">
        <v>0</v>
      </c>
      <c r="AU65" s="44">
        <v>0</v>
      </c>
      <c r="AV65" s="45">
        <v>0</v>
      </c>
      <c r="AW65" s="33"/>
      <c r="AX65" s="30"/>
    </row>
    <row r="66" spans="1:50">
      <c r="A66" s="25">
        <v>3.3</v>
      </c>
      <c r="B66" s="25" t="s">
        <v>122</v>
      </c>
      <c r="C66" s="43">
        <v>1666.2379573165974</v>
      </c>
      <c r="D66" s="44">
        <v>107.11529725606698</v>
      </c>
      <c r="E66" s="44">
        <v>23.803399390237104</v>
      </c>
      <c r="F66" s="44">
        <v>238.03399390237104</v>
      </c>
      <c r="G66" s="44">
        <v>297.54249237796381</v>
      </c>
      <c r="H66" s="44">
        <v>178.52549542677829</v>
      </c>
      <c r="I66" s="45">
        <v>23.803399390237104</v>
      </c>
      <c r="J66" s="43">
        <v>11.901699695118552</v>
      </c>
      <c r="K66" s="44">
        <v>0</v>
      </c>
      <c r="L66" s="44">
        <v>0</v>
      </c>
      <c r="M66" s="44">
        <v>11.901699695118552</v>
      </c>
      <c r="N66" s="44">
        <v>0</v>
      </c>
      <c r="O66" s="44">
        <v>119.01699695118552</v>
      </c>
      <c r="P66" s="44">
        <v>23.803399390237104</v>
      </c>
      <c r="Q66" s="44">
        <v>0</v>
      </c>
      <c r="R66" s="44">
        <v>83.311897865829877</v>
      </c>
      <c r="S66" s="44">
        <v>23.803399390237104</v>
      </c>
      <c r="T66" s="44">
        <v>0</v>
      </c>
      <c r="U66" s="44">
        <v>130.91869664630408</v>
      </c>
      <c r="V66" s="44">
        <v>83.311897865829877</v>
      </c>
      <c r="W66" s="44">
        <v>0</v>
      </c>
      <c r="X66" s="44">
        <v>11.901699695118552</v>
      </c>
      <c r="Y66" s="44">
        <v>0</v>
      </c>
      <c r="Z66" s="44">
        <v>0</v>
      </c>
      <c r="AA66" s="44">
        <v>0</v>
      </c>
      <c r="AB66" s="44">
        <v>166.62379573165975</v>
      </c>
      <c r="AC66" s="44">
        <v>154.72209603654119</v>
      </c>
      <c r="AD66" s="44">
        <v>35.705099085355656</v>
      </c>
      <c r="AE66" s="44">
        <v>11.901699695118552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4">
        <v>0</v>
      </c>
      <c r="AM66" s="44">
        <v>23.803399390237104</v>
      </c>
      <c r="AN66" s="44">
        <v>0</v>
      </c>
      <c r="AO66" s="44">
        <v>0</v>
      </c>
      <c r="AP66" s="44">
        <v>59.508498475592759</v>
      </c>
      <c r="AQ66" s="44">
        <v>23.803399390237104</v>
      </c>
      <c r="AR66" s="44">
        <v>0</v>
      </c>
      <c r="AS66" s="44">
        <v>678.39688262175753</v>
      </c>
      <c r="AT66" s="44">
        <v>0</v>
      </c>
      <c r="AU66" s="44">
        <v>0</v>
      </c>
      <c r="AV66" s="45">
        <v>11.901699695118552</v>
      </c>
      <c r="AW66" s="33"/>
      <c r="AX66" s="30"/>
    </row>
    <row r="67" spans="1:50">
      <c r="A67" s="25">
        <v>3.25</v>
      </c>
      <c r="B67" s="25" t="s">
        <v>123</v>
      </c>
      <c r="C67" s="43">
        <v>2242.4669721061186</v>
      </c>
      <c r="D67" s="44">
        <v>73.283234382552891</v>
      </c>
      <c r="E67" s="44">
        <v>43.969940629531742</v>
      </c>
      <c r="F67" s="44">
        <v>366.41617191276447</v>
      </c>
      <c r="G67" s="44">
        <v>146.56646876510578</v>
      </c>
      <c r="H67" s="44">
        <v>219.84970314765869</v>
      </c>
      <c r="I67" s="45">
        <v>29.313293753021156</v>
      </c>
      <c r="J67" s="43">
        <v>0</v>
      </c>
      <c r="K67" s="44">
        <v>0</v>
      </c>
      <c r="L67" s="44">
        <v>0</v>
      </c>
      <c r="M67" s="44">
        <v>14.656646876510578</v>
      </c>
      <c r="N67" s="44">
        <v>0</v>
      </c>
      <c r="O67" s="44">
        <v>14.656646876510578</v>
      </c>
      <c r="P67" s="44">
        <v>43.969940629531742</v>
      </c>
      <c r="Q67" s="44">
        <v>0</v>
      </c>
      <c r="R67" s="44">
        <v>43.969940629531742</v>
      </c>
      <c r="S67" s="44">
        <v>43.969940629531742</v>
      </c>
      <c r="T67" s="44">
        <v>0</v>
      </c>
      <c r="U67" s="44">
        <v>146.56646876510578</v>
      </c>
      <c r="V67" s="44">
        <v>190.53640939463753</v>
      </c>
      <c r="W67" s="44">
        <v>0</v>
      </c>
      <c r="X67" s="44">
        <v>14.656646876510578</v>
      </c>
      <c r="Y67" s="44">
        <v>0</v>
      </c>
      <c r="Z67" s="44">
        <v>0</v>
      </c>
      <c r="AA67" s="44">
        <v>43.969940629531742</v>
      </c>
      <c r="AB67" s="44">
        <v>58.626587506042313</v>
      </c>
      <c r="AC67" s="44">
        <v>293.13293753021156</v>
      </c>
      <c r="AD67" s="44">
        <v>146.56646876510578</v>
      </c>
      <c r="AE67" s="44">
        <v>14.656646876510578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14.656646876510578</v>
      </c>
      <c r="AL67" s="44">
        <v>0</v>
      </c>
      <c r="AM67" s="44">
        <v>14.656646876510578</v>
      </c>
      <c r="AN67" s="44">
        <v>0</v>
      </c>
      <c r="AO67" s="44">
        <v>0</v>
      </c>
      <c r="AP67" s="44">
        <v>58.626587506042313</v>
      </c>
      <c r="AQ67" s="44">
        <v>0</v>
      </c>
      <c r="AR67" s="44">
        <v>0</v>
      </c>
      <c r="AS67" s="44">
        <v>1069.9352219852724</v>
      </c>
      <c r="AT67" s="44">
        <v>0</v>
      </c>
      <c r="AU67" s="44">
        <v>14.656646876510578</v>
      </c>
      <c r="AV67" s="45">
        <v>0</v>
      </c>
      <c r="AW67" s="33"/>
      <c r="AX67" s="30"/>
    </row>
    <row r="68" spans="1:50">
      <c r="A68" s="25">
        <v>3.15</v>
      </c>
      <c r="B68" s="25" t="s">
        <v>124</v>
      </c>
      <c r="C68" s="43">
        <v>5452.6405773123843</v>
      </c>
      <c r="D68" s="44">
        <v>240.05335874960181</v>
      </c>
      <c r="E68" s="44">
        <v>171.46668482114416</v>
      </c>
      <c r="F68" s="44">
        <v>685.86673928457662</v>
      </c>
      <c r="G68" s="44">
        <v>1371.7334785691532</v>
      </c>
      <c r="H68" s="44">
        <v>308.64003267805947</v>
      </c>
      <c r="I68" s="45">
        <v>68.586673928457657</v>
      </c>
      <c r="J68" s="43">
        <v>34.293336964228828</v>
      </c>
      <c r="K68" s="44">
        <v>0</v>
      </c>
      <c r="L68" s="44">
        <v>0</v>
      </c>
      <c r="M68" s="44">
        <v>0</v>
      </c>
      <c r="N68" s="44">
        <v>0</v>
      </c>
      <c r="O68" s="44">
        <v>68.586673928457657</v>
      </c>
      <c r="P68" s="44">
        <v>34.293336964228828</v>
      </c>
      <c r="Q68" s="44">
        <v>34.293336964228828</v>
      </c>
      <c r="R68" s="44">
        <v>137.17334785691531</v>
      </c>
      <c r="S68" s="44">
        <v>137.17334785691531</v>
      </c>
      <c r="T68" s="44">
        <v>0</v>
      </c>
      <c r="U68" s="44">
        <v>720.16007624880547</v>
      </c>
      <c r="V68" s="44">
        <v>274.34669571383063</v>
      </c>
      <c r="W68" s="44">
        <v>0</v>
      </c>
      <c r="X68" s="44">
        <v>0</v>
      </c>
      <c r="Y68" s="44">
        <v>0</v>
      </c>
      <c r="Z68" s="44">
        <v>0</v>
      </c>
      <c r="AA68" s="44">
        <v>68.586673928457657</v>
      </c>
      <c r="AB68" s="44">
        <v>34.293336964228828</v>
      </c>
      <c r="AC68" s="44">
        <v>342.93336964228831</v>
      </c>
      <c r="AD68" s="44">
        <v>823.04008714149199</v>
      </c>
      <c r="AE68" s="44">
        <v>0</v>
      </c>
      <c r="AF68" s="44">
        <v>0</v>
      </c>
      <c r="AG68" s="44">
        <v>34.293336964228828</v>
      </c>
      <c r="AH68" s="44">
        <v>0</v>
      </c>
      <c r="AI68" s="44">
        <v>0</v>
      </c>
      <c r="AJ68" s="44">
        <v>0</v>
      </c>
      <c r="AK68" s="44">
        <v>0</v>
      </c>
      <c r="AL68" s="44">
        <v>68.586673928457657</v>
      </c>
      <c r="AM68" s="44">
        <v>34.293336964228828</v>
      </c>
      <c r="AN68" s="44">
        <v>0</v>
      </c>
      <c r="AO68" s="44">
        <v>0</v>
      </c>
      <c r="AP68" s="44">
        <v>137.17334785691531</v>
      </c>
      <c r="AQ68" s="44">
        <v>68.586673928457657</v>
      </c>
      <c r="AR68" s="44">
        <v>0</v>
      </c>
      <c r="AS68" s="44">
        <v>2366.2402505317896</v>
      </c>
      <c r="AT68" s="44">
        <v>0</v>
      </c>
      <c r="AU68" s="44">
        <v>34.293336964228828</v>
      </c>
      <c r="AV68" s="45">
        <v>0</v>
      </c>
      <c r="AW68" s="33"/>
      <c r="AX68" s="30"/>
    </row>
    <row r="69" spans="1:50">
      <c r="A69" s="25">
        <v>3</v>
      </c>
      <c r="B69" s="25" t="s">
        <v>125</v>
      </c>
      <c r="C69" s="43">
        <v>4133.4933212135438</v>
      </c>
      <c r="D69" s="44">
        <v>186.67389192577298</v>
      </c>
      <c r="E69" s="44">
        <v>160.00619307923395</v>
      </c>
      <c r="F69" s="44">
        <v>1013.3725561684818</v>
      </c>
      <c r="G69" s="44">
        <v>746.69556770309191</v>
      </c>
      <c r="H69" s="44">
        <v>906.70176078232578</v>
      </c>
      <c r="I69" s="45">
        <v>133.33849423269496</v>
      </c>
      <c r="J69" s="43">
        <v>26.667698846538997</v>
      </c>
      <c r="K69" s="44">
        <v>26.667698846538997</v>
      </c>
      <c r="L69" s="44">
        <v>0</v>
      </c>
      <c r="M69" s="44">
        <v>26.667698846538997</v>
      </c>
      <c r="N69" s="44">
        <v>0</v>
      </c>
      <c r="O69" s="44">
        <v>26.667698846538997</v>
      </c>
      <c r="P69" s="44">
        <v>53.335397693077994</v>
      </c>
      <c r="Q69" s="44">
        <v>0</v>
      </c>
      <c r="R69" s="44">
        <v>133.33849423269496</v>
      </c>
      <c r="S69" s="44">
        <v>0</v>
      </c>
      <c r="T69" s="44">
        <v>26.667698846538997</v>
      </c>
      <c r="U69" s="44">
        <v>800.03096539616979</v>
      </c>
      <c r="V69" s="44">
        <v>133.33849423269496</v>
      </c>
      <c r="W69" s="44">
        <v>0</v>
      </c>
      <c r="X69" s="44">
        <v>53.335397693077994</v>
      </c>
      <c r="Y69" s="44">
        <v>0</v>
      </c>
      <c r="Z69" s="44">
        <v>0</v>
      </c>
      <c r="AA69" s="44">
        <v>106.67079538615599</v>
      </c>
      <c r="AB69" s="44">
        <v>0</v>
      </c>
      <c r="AC69" s="44">
        <v>400.0154826980849</v>
      </c>
      <c r="AD69" s="44">
        <v>400.0154826980849</v>
      </c>
      <c r="AE69" s="44">
        <v>106.67079538615599</v>
      </c>
      <c r="AF69" s="44">
        <v>0</v>
      </c>
      <c r="AG69" s="44">
        <v>0</v>
      </c>
      <c r="AH69" s="44">
        <v>26.667698846538997</v>
      </c>
      <c r="AI69" s="44">
        <v>26.667698846538997</v>
      </c>
      <c r="AJ69" s="44">
        <v>0</v>
      </c>
      <c r="AK69" s="44">
        <v>0</v>
      </c>
      <c r="AL69" s="44">
        <v>0</v>
      </c>
      <c r="AM69" s="44">
        <v>80.003096539616976</v>
      </c>
      <c r="AN69" s="44">
        <v>0</v>
      </c>
      <c r="AO69" s="44">
        <v>0</v>
      </c>
      <c r="AP69" s="44">
        <v>53.335397693077994</v>
      </c>
      <c r="AQ69" s="44">
        <v>0</v>
      </c>
      <c r="AR69" s="44">
        <v>0</v>
      </c>
      <c r="AS69" s="44">
        <v>1626.7296296388788</v>
      </c>
      <c r="AT69" s="44">
        <v>0</v>
      </c>
      <c r="AU69" s="44">
        <v>0</v>
      </c>
      <c r="AV69" s="45">
        <v>0</v>
      </c>
      <c r="AW69" s="33"/>
      <c r="AX69" s="30"/>
    </row>
    <row r="70" spans="1:50">
      <c r="A70" s="25">
        <v>2.95</v>
      </c>
      <c r="B70" s="25" t="s">
        <v>126</v>
      </c>
      <c r="C70" s="43">
        <v>3023.0108087953358</v>
      </c>
      <c r="D70" s="44">
        <v>248.15760370707983</v>
      </c>
      <c r="E70" s="44">
        <v>0</v>
      </c>
      <c r="F70" s="44">
        <v>902.3912862075631</v>
      </c>
      <c r="G70" s="44">
        <v>293.27716801745805</v>
      </c>
      <c r="H70" s="44">
        <v>451.19564310378155</v>
      </c>
      <c r="I70" s="45">
        <v>22.559782155189072</v>
      </c>
      <c r="J70" s="43">
        <v>0</v>
      </c>
      <c r="K70" s="44">
        <v>0</v>
      </c>
      <c r="L70" s="44">
        <v>0</v>
      </c>
      <c r="M70" s="44">
        <v>0</v>
      </c>
      <c r="N70" s="44">
        <v>0</v>
      </c>
      <c r="O70" s="44">
        <v>90.23912862075629</v>
      </c>
      <c r="P70" s="44">
        <v>0</v>
      </c>
      <c r="Q70" s="44">
        <v>0</v>
      </c>
      <c r="R70" s="44">
        <v>67.679346465567221</v>
      </c>
      <c r="S70" s="44">
        <v>22.559782155189072</v>
      </c>
      <c r="T70" s="44">
        <v>0</v>
      </c>
      <c r="U70" s="44">
        <v>451.19564310378155</v>
      </c>
      <c r="V70" s="44">
        <v>90.23912862075629</v>
      </c>
      <c r="W70" s="44">
        <v>0</v>
      </c>
      <c r="X70" s="44">
        <v>22.559782155189072</v>
      </c>
      <c r="Y70" s="44">
        <v>0</v>
      </c>
      <c r="Z70" s="44">
        <v>0</v>
      </c>
      <c r="AA70" s="44">
        <v>22.559782155189072</v>
      </c>
      <c r="AB70" s="44">
        <v>0</v>
      </c>
      <c r="AC70" s="44">
        <v>112.79891077594539</v>
      </c>
      <c r="AD70" s="44">
        <v>541.43477172453777</v>
      </c>
      <c r="AE70" s="44">
        <v>67.679346465567221</v>
      </c>
      <c r="AF70" s="44">
        <v>22.559782155189072</v>
      </c>
      <c r="AG70" s="44">
        <v>0</v>
      </c>
      <c r="AH70" s="44">
        <v>0</v>
      </c>
      <c r="AI70" s="44">
        <v>0</v>
      </c>
      <c r="AJ70" s="44">
        <v>0</v>
      </c>
      <c r="AK70" s="44">
        <v>67.679346465567221</v>
      </c>
      <c r="AL70" s="44">
        <v>0</v>
      </c>
      <c r="AM70" s="44">
        <v>0</v>
      </c>
      <c r="AN70" s="44">
        <v>0</v>
      </c>
      <c r="AO70" s="44">
        <v>0</v>
      </c>
      <c r="AP70" s="44">
        <v>45.119564310378145</v>
      </c>
      <c r="AQ70" s="44">
        <v>0</v>
      </c>
      <c r="AR70" s="44">
        <v>0</v>
      </c>
      <c r="AS70" s="44">
        <v>1285.9075828457774</v>
      </c>
      <c r="AT70" s="44">
        <v>0</v>
      </c>
      <c r="AU70" s="44">
        <v>112.79891077594539</v>
      </c>
      <c r="AV70" s="45">
        <v>0</v>
      </c>
      <c r="AW70" s="33"/>
      <c r="AX70" s="30"/>
    </row>
    <row r="71" spans="1:50">
      <c r="A71" s="25">
        <v>2.85</v>
      </c>
      <c r="B71" s="25" t="s">
        <v>127</v>
      </c>
      <c r="C71" s="43">
        <v>1912.5653700121784</v>
      </c>
      <c r="D71" s="44">
        <v>109.28944971498164</v>
      </c>
      <c r="E71" s="44">
        <v>27.322362428745411</v>
      </c>
      <c r="F71" s="44">
        <v>587.43079221802623</v>
      </c>
      <c r="G71" s="44">
        <v>314.20716793057215</v>
      </c>
      <c r="H71" s="44">
        <v>327.86834914494489</v>
      </c>
      <c r="I71" s="45">
        <v>27.322362428745411</v>
      </c>
      <c r="J71" s="43">
        <v>0</v>
      </c>
      <c r="K71" s="44">
        <v>0</v>
      </c>
      <c r="L71" s="44">
        <v>13.661181214372705</v>
      </c>
      <c r="M71" s="44">
        <v>27.322362428745411</v>
      </c>
      <c r="N71" s="44">
        <v>0</v>
      </c>
      <c r="O71" s="44">
        <v>136.61181214372704</v>
      </c>
      <c r="P71" s="44">
        <v>13.661181214372705</v>
      </c>
      <c r="Q71" s="44">
        <v>0</v>
      </c>
      <c r="R71" s="44">
        <v>54.644724857490822</v>
      </c>
      <c r="S71" s="44">
        <v>27.322362428745411</v>
      </c>
      <c r="T71" s="44">
        <v>0</v>
      </c>
      <c r="U71" s="44">
        <v>177.59535578684515</v>
      </c>
      <c r="V71" s="44">
        <v>27.322362428745411</v>
      </c>
      <c r="W71" s="44">
        <v>0</v>
      </c>
      <c r="X71" s="44">
        <v>0</v>
      </c>
      <c r="Y71" s="44">
        <v>0</v>
      </c>
      <c r="Z71" s="44">
        <v>13.661181214372705</v>
      </c>
      <c r="AA71" s="44">
        <v>27.322362428745411</v>
      </c>
      <c r="AB71" s="44">
        <v>0</v>
      </c>
      <c r="AC71" s="44">
        <v>40.983543643118111</v>
      </c>
      <c r="AD71" s="44">
        <v>122.95063092935433</v>
      </c>
      <c r="AE71" s="44">
        <v>27.322362428745411</v>
      </c>
      <c r="AF71" s="44">
        <v>0</v>
      </c>
      <c r="AG71" s="44">
        <v>0</v>
      </c>
      <c r="AH71" s="44">
        <v>0</v>
      </c>
      <c r="AI71" s="44">
        <v>0</v>
      </c>
      <c r="AJ71" s="44">
        <v>0</v>
      </c>
      <c r="AK71" s="44">
        <v>54.644724857490822</v>
      </c>
      <c r="AL71" s="44">
        <v>13.661181214372705</v>
      </c>
      <c r="AM71" s="44">
        <v>13.661181214372705</v>
      </c>
      <c r="AN71" s="44">
        <v>0</v>
      </c>
      <c r="AO71" s="44">
        <v>0</v>
      </c>
      <c r="AP71" s="44">
        <v>13.661181214372705</v>
      </c>
      <c r="AQ71" s="44">
        <v>13.661181214372705</v>
      </c>
      <c r="AR71" s="44">
        <v>0</v>
      </c>
      <c r="AS71" s="44">
        <v>1024.5885910779527</v>
      </c>
      <c r="AT71" s="44">
        <v>0</v>
      </c>
      <c r="AU71" s="44">
        <v>68.305906071863518</v>
      </c>
      <c r="AV71" s="45">
        <v>0</v>
      </c>
      <c r="AW71" s="33"/>
      <c r="AX71" s="30"/>
    </row>
    <row r="72" spans="1:50">
      <c r="A72" s="25">
        <v>2.75</v>
      </c>
      <c r="B72" s="25" t="s">
        <v>128</v>
      </c>
      <c r="C72" s="43">
        <v>3223.5056391039116</v>
      </c>
      <c r="D72" s="44">
        <v>210.22862863721164</v>
      </c>
      <c r="E72" s="44">
        <v>163.51115560672014</v>
      </c>
      <c r="F72" s="44">
        <v>700.76209545737208</v>
      </c>
      <c r="G72" s="44">
        <v>724.12083197261779</v>
      </c>
      <c r="H72" s="44">
        <v>1074.5018797013038</v>
      </c>
      <c r="I72" s="45">
        <v>116.79368257622868</v>
      </c>
      <c r="J72" s="43">
        <v>46.717473030491476</v>
      </c>
      <c r="K72" s="44">
        <v>23.358736515245738</v>
      </c>
      <c r="L72" s="44">
        <v>46.717473030491476</v>
      </c>
      <c r="M72" s="44">
        <v>70.0762095457372</v>
      </c>
      <c r="N72" s="44">
        <v>0</v>
      </c>
      <c r="O72" s="44">
        <v>70.0762095457372</v>
      </c>
      <c r="P72" s="44">
        <v>0</v>
      </c>
      <c r="Q72" s="44">
        <v>0</v>
      </c>
      <c r="R72" s="44">
        <v>46.717473030491476</v>
      </c>
      <c r="S72" s="44">
        <v>0</v>
      </c>
      <c r="T72" s="44">
        <v>0</v>
      </c>
      <c r="U72" s="44">
        <v>280.3048381829488</v>
      </c>
      <c r="V72" s="44">
        <v>0</v>
      </c>
      <c r="W72" s="44">
        <v>0</v>
      </c>
      <c r="X72" s="44">
        <v>0</v>
      </c>
      <c r="Y72" s="44">
        <v>0</v>
      </c>
      <c r="Z72" s="44">
        <v>0</v>
      </c>
      <c r="AA72" s="44">
        <v>0</v>
      </c>
      <c r="AB72" s="44">
        <v>0</v>
      </c>
      <c r="AC72" s="44">
        <v>256.94610166770315</v>
      </c>
      <c r="AD72" s="44">
        <v>303.66357469819457</v>
      </c>
      <c r="AE72" s="44">
        <v>0</v>
      </c>
      <c r="AF72" s="44">
        <v>0</v>
      </c>
      <c r="AG72" s="44">
        <v>0</v>
      </c>
      <c r="AH72" s="44">
        <v>0</v>
      </c>
      <c r="AI72" s="44">
        <v>0</v>
      </c>
      <c r="AJ72" s="44">
        <v>0</v>
      </c>
      <c r="AK72" s="44">
        <v>46.717473030491476</v>
      </c>
      <c r="AL72" s="44">
        <v>0</v>
      </c>
      <c r="AM72" s="44">
        <v>93.434946060982952</v>
      </c>
      <c r="AN72" s="44">
        <v>0</v>
      </c>
      <c r="AO72" s="44">
        <v>0</v>
      </c>
      <c r="AP72" s="44">
        <v>186.8698921219659</v>
      </c>
      <c r="AQ72" s="44">
        <v>23.358736515245738</v>
      </c>
      <c r="AR72" s="44">
        <v>0</v>
      </c>
      <c r="AS72" s="44">
        <v>1635.1115560672015</v>
      </c>
      <c r="AT72" s="44">
        <v>0</v>
      </c>
      <c r="AU72" s="44">
        <v>93.434946060982952</v>
      </c>
      <c r="AV72" s="45">
        <v>0</v>
      </c>
      <c r="AW72" s="33"/>
      <c r="AX72" s="30"/>
    </row>
    <row r="73" spans="1:50">
      <c r="A73" s="25">
        <v>2.65</v>
      </c>
      <c r="B73" s="25" t="s">
        <v>129</v>
      </c>
      <c r="C73" s="43">
        <v>2263.9295945464137</v>
      </c>
      <c r="D73" s="44">
        <v>117.60673218422926</v>
      </c>
      <c r="E73" s="44">
        <v>14.700841523028657</v>
      </c>
      <c r="F73" s="44">
        <v>470.42692873691703</v>
      </c>
      <c r="G73" s="44">
        <v>470.42692873691703</v>
      </c>
      <c r="H73" s="44">
        <v>279.31598893754449</v>
      </c>
      <c r="I73" s="45">
        <v>102.90589066120062</v>
      </c>
      <c r="J73" s="43">
        <v>44.102524569085972</v>
      </c>
      <c r="K73" s="44">
        <v>0</v>
      </c>
      <c r="L73" s="44">
        <v>0</v>
      </c>
      <c r="M73" s="44">
        <v>14.700841523028657</v>
      </c>
      <c r="N73" s="44">
        <v>0</v>
      </c>
      <c r="O73" s="44">
        <v>29.401683046057315</v>
      </c>
      <c r="P73" s="44">
        <v>14.700841523028657</v>
      </c>
      <c r="Q73" s="44">
        <v>0</v>
      </c>
      <c r="R73" s="44">
        <v>58.803366092114629</v>
      </c>
      <c r="S73" s="44">
        <v>44.102524569085972</v>
      </c>
      <c r="T73" s="44">
        <v>0</v>
      </c>
      <c r="U73" s="44">
        <v>294.01683046057315</v>
      </c>
      <c r="V73" s="44">
        <v>29.401683046057315</v>
      </c>
      <c r="W73" s="44">
        <v>0</v>
      </c>
      <c r="X73" s="44">
        <v>14.700841523028657</v>
      </c>
      <c r="Y73" s="44">
        <v>0</v>
      </c>
      <c r="Z73" s="44">
        <v>0</v>
      </c>
      <c r="AA73" s="44">
        <v>14.700841523028657</v>
      </c>
      <c r="AB73" s="44">
        <v>0</v>
      </c>
      <c r="AC73" s="44">
        <v>235.21346436845852</v>
      </c>
      <c r="AD73" s="44">
        <v>161.70925675331523</v>
      </c>
      <c r="AE73" s="44">
        <v>14.700841523028657</v>
      </c>
      <c r="AF73" s="44">
        <v>14.700841523028657</v>
      </c>
      <c r="AG73" s="44">
        <v>0</v>
      </c>
      <c r="AH73" s="44">
        <v>0</v>
      </c>
      <c r="AI73" s="44">
        <v>0</v>
      </c>
      <c r="AJ73" s="44">
        <v>0</v>
      </c>
      <c r="AK73" s="44">
        <v>14.700841523028657</v>
      </c>
      <c r="AL73" s="44">
        <v>0</v>
      </c>
      <c r="AM73" s="44">
        <v>0</v>
      </c>
      <c r="AN73" s="44">
        <v>0</v>
      </c>
      <c r="AO73" s="44">
        <v>0</v>
      </c>
      <c r="AP73" s="44">
        <v>88.205049138171944</v>
      </c>
      <c r="AQ73" s="44">
        <v>0</v>
      </c>
      <c r="AR73" s="44">
        <v>0</v>
      </c>
      <c r="AS73" s="44">
        <v>1102.5631142271495</v>
      </c>
      <c r="AT73" s="44">
        <v>0</v>
      </c>
      <c r="AU73" s="44">
        <v>73.504207615143287</v>
      </c>
      <c r="AV73" s="45">
        <v>0</v>
      </c>
      <c r="AW73" s="33"/>
      <c r="AX73" s="30"/>
    </row>
    <row r="74" spans="1:50">
      <c r="A74" s="25">
        <v>2.5</v>
      </c>
      <c r="B74" s="25" t="s">
        <v>130</v>
      </c>
      <c r="C74" s="43">
        <v>1946.6049909479389</v>
      </c>
      <c r="D74" s="44">
        <v>187.45085098017188</v>
      </c>
      <c r="E74" s="44">
        <v>14.419296229243988</v>
      </c>
      <c r="F74" s="44">
        <v>259.54733212639184</v>
      </c>
      <c r="G74" s="44">
        <v>245.12803589714784</v>
      </c>
      <c r="H74" s="44">
        <v>245.12803589714784</v>
      </c>
      <c r="I74" s="45">
        <v>72.096481146219958</v>
      </c>
      <c r="J74" s="43">
        <v>14.419296229243988</v>
      </c>
      <c r="K74" s="44">
        <v>0</v>
      </c>
      <c r="L74" s="44">
        <v>0</v>
      </c>
      <c r="M74" s="44">
        <v>28.838592458487977</v>
      </c>
      <c r="N74" s="44">
        <v>0</v>
      </c>
      <c r="O74" s="44">
        <v>0</v>
      </c>
      <c r="P74" s="44">
        <v>72.096481146219958</v>
      </c>
      <c r="Q74" s="44">
        <v>0</v>
      </c>
      <c r="R74" s="44">
        <v>14.419296229243988</v>
      </c>
      <c r="S74" s="44">
        <v>43.25788868773197</v>
      </c>
      <c r="T74" s="44">
        <v>28.838592458487977</v>
      </c>
      <c r="U74" s="44">
        <v>288.38592458487983</v>
      </c>
      <c r="V74" s="44">
        <v>14.419296229243988</v>
      </c>
      <c r="W74" s="44">
        <v>0</v>
      </c>
      <c r="X74" s="44">
        <v>0</v>
      </c>
      <c r="Y74" s="44">
        <v>0</v>
      </c>
      <c r="Z74" s="44">
        <v>28.838592458487977</v>
      </c>
      <c r="AA74" s="44">
        <v>0</v>
      </c>
      <c r="AB74" s="44">
        <v>0</v>
      </c>
      <c r="AC74" s="44">
        <v>144.19296229243992</v>
      </c>
      <c r="AD74" s="44">
        <v>57.677184916975953</v>
      </c>
      <c r="AE74" s="44">
        <v>0</v>
      </c>
      <c r="AF74" s="44">
        <v>0</v>
      </c>
      <c r="AG74" s="44">
        <v>0</v>
      </c>
      <c r="AH74" s="44">
        <v>0</v>
      </c>
      <c r="AI74" s="44">
        <v>0</v>
      </c>
      <c r="AJ74" s="44">
        <v>0</v>
      </c>
      <c r="AK74" s="44">
        <v>14.419296229243988</v>
      </c>
      <c r="AL74" s="44">
        <v>0</v>
      </c>
      <c r="AM74" s="44">
        <v>0</v>
      </c>
      <c r="AN74" s="44">
        <v>0</v>
      </c>
      <c r="AO74" s="44">
        <v>0</v>
      </c>
      <c r="AP74" s="44">
        <v>144.19296229243992</v>
      </c>
      <c r="AQ74" s="44">
        <v>0</v>
      </c>
      <c r="AR74" s="44">
        <v>0</v>
      </c>
      <c r="AS74" s="44">
        <v>980.51214358859136</v>
      </c>
      <c r="AT74" s="44">
        <v>0</v>
      </c>
      <c r="AU74" s="44">
        <v>72.096481146219958</v>
      </c>
      <c r="AV74" s="45">
        <v>0</v>
      </c>
      <c r="AW74" s="33"/>
      <c r="AX74" s="30"/>
    </row>
    <row r="75" spans="1:50">
      <c r="A75" s="25">
        <v>2.4</v>
      </c>
      <c r="B75" s="25" t="s">
        <v>131</v>
      </c>
      <c r="C75" s="43">
        <v>1839.3228032137463</v>
      </c>
      <c r="D75" s="44">
        <v>67.622161882858322</v>
      </c>
      <c r="E75" s="44">
        <v>27.048864753143331</v>
      </c>
      <c r="F75" s="44">
        <v>500.40399793315163</v>
      </c>
      <c r="G75" s="44">
        <v>392.20853892057829</v>
      </c>
      <c r="H75" s="44">
        <v>243.43978277828998</v>
      </c>
      <c r="I75" s="45">
        <v>27.048864753143331</v>
      </c>
      <c r="J75" s="43">
        <v>67.622161882858322</v>
      </c>
      <c r="K75" s="44">
        <v>0</v>
      </c>
      <c r="L75" s="44">
        <v>0</v>
      </c>
      <c r="M75" s="44">
        <v>13.524432376571665</v>
      </c>
      <c r="N75" s="44">
        <v>13.524432376571665</v>
      </c>
      <c r="O75" s="44">
        <v>13.524432376571665</v>
      </c>
      <c r="P75" s="44">
        <v>0</v>
      </c>
      <c r="Q75" s="44">
        <v>0</v>
      </c>
      <c r="R75" s="44">
        <v>27.048864753143331</v>
      </c>
      <c r="S75" s="44">
        <v>27.048864753143331</v>
      </c>
      <c r="T75" s="44">
        <v>13.524432376571665</v>
      </c>
      <c r="U75" s="44">
        <v>175.81762089543165</v>
      </c>
      <c r="V75" s="44">
        <v>0</v>
      </c>
      <c r="W75" s="44">
        <v>0</v>
      </c>
      <c r="X75" s="44">
        <v>27.048864753143331</v>
      </c>
      <c r="Y75" s="44">
        <v>0</v>
      </c>
      <c r="Z75" s="44">
        <v>13.524432376571665</v>
      </c>
      <c r="AA75" s="44">
        <v>0</v>
      </c>
      <c r="AB75" s="44">
        <v>27.048864753143331</v>
      </c>
      <c r="AC75" s="44">
        <v>162.29318851885998</v>
      </c>
      <c r="AD75" s="44">
        <v>13.524432376571665</v>
      </c>
      <c r="AE75" s="44">
        <v>27.048864753143331</v>
      </c>
      <c r="AF75" s="44">
        <v>0</v>
      </c>
      <c r="AG75" s="44">
        <v>0</v>
      </c>
      <c r="AH75" s="44">
        <v>0</v>
      </c>
      <c r="AI75" s="44">
        <v>0</v>
      </c>
      <c r="AJ75" s="44">
        <v>13.524432376571665</v>
      </c>
      <c r="AK75" s="44">
        <v>0</v>
      </c>
      <c r="AL75" s="44">
        <v>0</v>
      </c>
      <c r="AM75" s="44">
        <v>0</v>
      </c>
      <c r="AN75" s="44">
        <v>0</v>
      </c>
      <c r="AO75" s="44">
        <v>0</v>
      </c>
      <c r="AP75" s="44">
        <v>216.39091802514665</v>
      </c>
      <c r="AQ75" s="44">
        <v>0</v>
      </c>
      <c r="AR75" s="44">
        <v>13.524432376571665</v>
      </c>
      <c r="AS75" s="44">
        <v>879.08810447715825</v>
      </c>
      <c r="AT75" s="44">
        <v>0</v>
      </c>
      <c r="AU75" s="44">
        <v>94.671026636001642</v>
      </c>
      <c r="AV75" s="45">
        <v>0</v>
      </c>
      <c r="AW75" s="33"/>
      <c r="AX75" s="30"/>
    </row>
    <row r="76" spans="1:50">
      <c r="A76" s="25">
        <v>2.2999999999999998</v>
      </c>
      <c r="B76" s="25" t="s">
        <v>132</v>
      </c>
      <c r="C76" s="43">
        <v>2067.3872797390713</v>
      </c>
      <c r="D76" s="44">
        <v>219.06090381341156</v>
      </c>
      <c r="E76" s="44">
        <v>27.382612976676445</v>
      </c>
      <c r="F76" s="44">
        <v>876.24361525364623</v>
      </c>
      <c r="G76" s="44">
        <v>438.12180762682311</v>
      </c>
      <c r="H76" s="44">
        <v>260.13482327842621</v>
      </c>
      <c r="I76" s="45">
        <v>82.147838930029323</v>
      </c>
      <c r="J76" s="43">
        <v>13.691306488338222</v>
      </c>
      <c r="K76" s="44">
        <v>0</v>
      </c>
      <c r="L76" s="44">
        <v>0</v>
      </c>
      <c r="M76" s="44">
        <v>41.073919465014662</v>
      </c>
      <c r="N76" s="44">
        <v>41.073919465014662</v>
      </c>
      <c r="O76" s="44">
        <v>13.691306488338222</v>
      </c>
      <c r="P76" s="44">
        <v>0</v>
      </c>
      <c r="Q76" s="44">
        <v>0</v>
      </c>
      <c r="R76" s="44">
        <v>27.382612976676445</v>
      </c>
      <c r="S76" s="44">
        <v>109.53045190670578</v>
      </c>
      <c r="T76" s="44">
        <v>0</v>
      </c>
      <c r="U76" s="44">
        <v>355.9739686967938</v>
      </c>
      <c r="V76" s="44">
        <v>0</v>
      </c>
      <c r="W76" s="44">
        <v>0</v>
      </c>
      <c r="X76" s="44">
        <v>27.382612976676445</v>
      </c>
      <c r="Y76" s="44">
        <v>0</v>
      </c>
      <c r="Z76" s="44">
        <v>0</v>
      </c>
      <c r="AA76" s="44">
        <v>13.691306488338222</v>
      </c>
      <c r="AB76" s="44">
        <v>0</v>
      </c>
      <c r="AC76" s="44">
        <v>177.9869843483969</v>
      </c>
      <c r="AD76" s="44">
        <v>109.53045190670578</v>
      </c>
      <c r="AE76" s="44">
        <v>13.691306488338222</v>
      </c>
      <c r="AF76" s="44">
        <v>0</v>
      </c>
      <c r="AG76" s="44">
        <v>0</v>
      </c>
      <c r="AH76" s="44">
        <v>0</v>
      </c>
      <c r="AI76" s="44">
        <v>0</v>
      </c>
      <c r="AJ76" s="44">
        <v>0</v>
      </c>
      <c r="AK76" s="44">
        <v>13.691306488338222</v>
      </c>
      <c r="AL76" s="44">
        <v>27.382612976676445</v>
      </c>
      <c r="AM76" s="44">
        <v>41.073919465014662</v>
      </c>
      <c r="AN76" s="44">
        <v>0</v>
      </c>
      <c r="AO76" s="44">
        <v>0</v>
      </c>
      <c r="AP76" s="44">
        <v>177.9869843483969</v>
      </c>
      <c r="AQ76" s="44">
        <v>41.073919465014662</v>
      </c>
      <c r="AR76" s="44">
        <v>13.691306488338222</v>
      </c>
      <c r="AS76" s="44">
        <v>753.02185685860218</v>
      </c>
      <c r="AT76" s="44">
        <v>0</v>
      </c>
      <c r="AU76" s="44">
        <v>54.765225953352889</v>
      </c>
      <c r="AV76" s="45">
        <v>0</v>
      </c>
      <c r="AW76" s="33"/>
      <c r="AX76" s="30"/>
    </row>
    <row r="77" spans="1:50">
      <c r="A77" s="25">
        <v>2.2000000000000002</v>
      </c>
      <c r="B77" s="25" t="s">
        <v>133</v>
      </c>
      <c r="C77" s="43">
        <v>1366.1655271559621</v>
      </c>
      <c r="D77" s="44">
        <v>106.73168180905954</v>
      </c>
      <c r="E77" s="44">
        <v>21.346336361811908</v>
      </c>
      <c r="F77" s="44">
        <v>853.8534544724763</v>
      </c>
      <c r="G77" s="44">
        <v>266.82920452264887</v>
      </c>
      <c r="H77" s="44">
        <v>64.039009085435723</v>
      </c>
      <c r="I77" s="45">
        <v>10.673168180905954</v>
      </c>
      <c r="J77" s="43">
        <v>21.346336361811908</v>
      </c>
      <c r="K77" s="44">
        <v>0</v>
      </c>
      <c r="L77" s="44">
        <v>10.673168180905954</v>
      </c>
      <c r="M77" s="44">
        <v>0</v>
      </c>
      <c r="N77" s="44">
        <v>0</v>
      </c>
      <c r="O77" s="44">
        <v>21.346336361811908</v>
      </c>
      <c r="P77" s="44">
        <v>10.673168180905954</v>
      </c>
      <c r="Q77" s="44">
        <v>0</v>
      </c>
      <c r="R77" s="44">
        <v>0</v>
      </c>
      <c r="S77" s="44">
        <v>42.692672723623815</v>
      </c>
      <c r="T77" s="44">
        <v>0</v>
      </c>
      <c r="U77" s="44">
        <v>245.48286816083692</v>
      </c>
      <c r="V77" s="44">
        <v>0</v>
      </c>
      <c r="W77" s="44">
        <v>0</v>
      </c>
      <c r="X77" s="44">
        <v>32.019504542717861</v>
      </c>
      <c r="Y77" s="44">
        <v>0</v>
      </c>
      <c r="Z77" s="44">
        <v>0</v>
      </c>
      <c r="AA77" s="44">
        <v>10.673168180905954</v>
      </c>
      <c r="AB77" s="44">
        <v>10.673168180905954</v>
      </c>
      <c r="AC77" s="44">
        <v>42.692672723623815</v>
      </c>
      <c r="AD77" s="44">
        <v>138.75118635177739</v>
      </c>
      <c r="AE77" s="44">
        <v>21.346336361811908</v>
      </c>
      <c r="AF77" s="44">
        <v>0</v>
      </c>
      <c r="AG77" s="44">
        <v>0</v>
      </c>
      <c r="AH77" s="44">
        <v>0</v>
      </c>
      <c r="AI77" s="44">
        <v>0</v>
      </c>
      <c r="AJ77" s="44">
        <v>0</v>
      </c>
      <c r="AK77" s="44">
        <v>0</v>
      </c>
      <c r="AL77" s="44">
        <v>0</v>
      </c>
      <c r="AM77" s="44">
        <v>21.346336361811908</v>
      </c>
      <c r="AN77" s="44">
        <v>0</v>
      </c>
      <c r="AO77" s="44">
        <v>0</v>
      </c>
      <c r="AP77" s="44">
        <v>138.75118635177739</v>
      </c>
      <c r="AQ77" s="44">
        <v>0</v>
      </c>
      <c r="AR77" s="44">
        <v>0</v>
      </c>
      <c r="AS77" s="44">
        <v>565.67791358801549</v>
      </c>
      <c r="AT77" s="44">
        <v>0</v>
      </c>
      <c r="AU77" s="44">
        <v>32.019504542717861</v>
      </c>
      <c r="AV77" s="45">
        <v>0</v>
      </c>
      <c r="AW77" s="33"/>
      <c r="AX77" s="30"/>
    </row>
    <row r="78" spans="1:50">
      <c r="A78" s="25">
        <v>2.1</v>
      </c>
      <c r="B78" s="25" t="s">
        <v>134</v>
      </c>
      <c r="C78" s="43">
        <v>1722.9529144509268</v>
      </c>
      <c r="D78" s="44">
        <v>234.32159636532603</v>
      </c>
      <c r="E78" s="44">
        <v>27.567246631214829</v>
      </c>
      <c r="F78" s="44">
        <v>827.01739893644481</v>
      </c>
      <c r="G78" s="44">
        <v>358.3742062057928</v>
      </c>
      <c r="H78" s="44">
        <v>165.40347978728897</v>
      </c>
      <c r="I78" s="45">
        <v>41.350869946822243</v>
      </c>
      <c r="J78" s="43">
        <v>0</v>
      </c>
      <c r="K78" s="44">
        <v>0</v>
      </c>
      <c r="L78" s="44">
        <v>0</v>
      </c>
      <c r="M78" s="44">
        <v>41.350869946822243</v>
      </c>
      <c r="N78" s="44">
        <v>0</v>
      </c>
      <c r="O78" s="44">
        <v>41.350869946822243</v>
      </c>
      <c r="P78" s="44">
        <v>0</v>
      </c>
      <c r="Q78" s="44">
        <v>0</v>
      </c>
      <c r="R78" s="44">
        <v>27.567246631214829</v>
      </c>
      <c r="S78" s="44">
        <v>27.567246631214829</v>
      </c>
      <c r="T78" s="44">
        <v>13.783623315607414</v>
      </c>
      <c r="U78" s="44">
        <v>165.40347978728897</v>
      </c>
      <c r="V78" s="44">
        <v>0</v>
      </c>
      <c r="W78" s="44">
        <v>0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4">
        <v>27.567246631214829</v>
      </c>
      <c r="AD78" s="44">
        <v>192.97072641850377</v>
      </c>
      <c r="AE78" s="44">
        <v>0</v>
      </c>
      <c r="AF78" s="44">
        <v>0</v>
      </c>
      <c r="AG78" s="44">
        <v>0</v>
      </c>
      <c r="AH78" s="44">
        <v>0</v>
      </c>
      <c r="AI78" s="44">
        <v>13.783623315607414</v>
      </c>
      <c r="AJ78" s="44">
        <v>0</v>
      </c>
      <c r="AK78" s="44">
        <v>0</v>
      </c>
      <c r="AL78" s="44">
        <v>0</v>
      </c>
      <c r="AM78" s="44">
        <v>0</v>
      </c>
      <c r="AN78" s="44">
        <v>0</v>
      </c>
      <c r="AO78" s="44">
        <v>0</v>
      </c>
      <c r="AP78" s="44">
        <v>82.701739893644486</v>
      </c>
      <c r="AQ78" s="44">
        <v>13.783623315607414</v>
      </c>
      <c r="AR78" s="44">
        <v>0</v>
      </c>
      <c r="AS78" s="44">
        <v>1006.2045020393412</v>
      </c>
      <c r="AT78" s="44">
        <v>41.350869946822243</v>
      </c>
      <c r="AU78" s="44">
        <v>27.567246631214829</v>
      </c>
      <c r="AV78" s="45">
        <v>0</v>
      </c>
      <c r="AW78" s="33"/>
      <c r="AX78" s="30"/>
    </row>
    <row r="79" spans="1:50">
      <c r="A79" s="25">
        <v>2</v>
      </c>
      <c r="B79" s="25" t="s">
        <v>135</v>
      </c>
      <c r="C79" s="43">
        <v>1640.8353424481022</v>
      </c>
      <c r="D79" s="44">
        <v>181.05769295979059</v>
      </c>
      <c r="E79" s="44">
        <v>33.948317429960731</v>
      </c>
      <c r="F79" s="44">
        <v>543.1730788793717</v>
      </c>
      <c r="G79" s="44">
        <v>248.95432781971203</v>
      </c>
      <c r="H79" s="44">
        <v>113.16105809986914</v>
      </c>
      <c r="I79" s="45">
        <v>11.316105809986912</v>
      </c>
      <c r="J79" s="43">
        <v>22.632211619973823</v>
      </c>
      <c r="K79" s="44">
        <v>0</v>
      </c>
      <c r="L79" s="44">
        <v>0</v>
      </c>
      <c r="M79" s="44">
        <v>45.264423239947646</v>
      </c>
      <c r="N79" s="44">
        <v>0</v>
      </c>
      <c r="O79" s="44">
        <v>0</v>
      </c>
      <c r="P79" s="44">
        <v>0</v>
      </c>
      <c r="Q79" s="44">
        <v>0</v>
      </c>
      <c r="R79" s="44">
        <v>56.580529049934569</v>
      </c>
      <c r="S79" s="44">
        <v>11.316105809986912</v>
      </c>
      <c r="T79" s="44">
        <v>0</v>
      </c>
      <c r="U79" s="44">
        <v>158.42548133981677</v>
      </c>
      <c r="V79" s="44">
        <v>0</v>
      </c>
      <c r="W79" s="44">
        <v>0</v>
      </c>
      <c r="X79" s="44">
        <v>0</v>
      </c>
      <c r="Y79" s="44">
        <v>0</v>
      </c>
      <c r="Z79" s="44">
        <v>0</v>
      </c>
      <c r="AA79" s="44">
        <v>0</v>
      </c>
      <c r="AB79" s="44">
        <v>11.316105809986912</v>
      </c>
      <c r="AC79" s="44">
        <v>11.316105809986912</v>
      </c>
      <c r="AD79" s="44">
        <v>260.27043362969897</v>
      </c>
      <c r="AE79" s="44">
        <v>22.632211619973823</v>
      </c>
      <c r="AF79" s="44">
        <v>0</v>
      </c>
      <c r="AG79" s="44">
        <v>0</v>
      </c>
      <c r="AH79" s="44">
        <v>0</v>
      </c>
      <c r="AI79" s="44">
        <v>0</v>
      </c>
      <c r="AJ79" s="44">
        <v>0</v>
      </c>
      <c r="AK79" s="44">
        <v>11.316105809986912</v>
      </c>
      <c r="AL79" s="44">
        <v>0</v>
      </c>
      <c r="AM79" s="44">
        <v>0</v>
      </c>
      <c r="AN79" s="44">
        <v>0</v>
      </c>
      <c r="AO79" s="44">
        <v>0</v>
      </c>
      <c r="AP79" s="44">
        <v>203.6899045797644</v>
      </c>
      <c r="AQ79" s="44">
        <v>0</v>
      </c>
      <c r="AR79" s="44">
        <v>0</v>
      </c>
      <c r="AS79" s="44">
        <v>803.44351250907073</v>
      </c>
      <c r="AT79" s="44">
        <v>0</v>
      </c>
      <c r="AU79" s="44">
        <v>22.632211619973823</v>
      </c>
      <c r="AV79" s="45">
        <v>0</v>
      </c>
      <c r="AW79" s="33"/>
      <c r="AX79" s="30"/>
    </row>
    <row r="80" spans="1:50">
      <c r="A80" s="25">
        <v>1.9</v>
      </c>
      <c r="B80" s="25" t="s">
        <v>136</v>
      </c>
      <c r="C80" s="43">
        <v>1308.4714240019809</v>
      </c>
      <c r="D80" s="44">
        <v>43.041823157959897</v>
      </c>
      <c r="E80" s="44">
        <v>25.825093894775939</v>
      </c>
      <c r="F80" s="44">
        <v>473.46005473755889</v>
      </c>
      <c r="G80" s="44">
        <v>77.475281684327825</v>
      </c>
      <c r="H80" s="44">
        <v>146.34219873706365</v>
      </c>
      <c r="I80" s="45">
        <v>34.433458526367922</v>
      </c>
      <c r="J80" s="43">
        <v>0</v>
      </c>
      <c r="K80" s="44">
        <v>0</v>
      </c>
      <c r="L80" s="44">
        <v>8.6083646315919804</v>
      </c>
      <c r="M80" s="44">
        <v>43.041823157959897</v>
      </c>
      <c r="N80" s="44">
        <v>0</v>
      </c>
      <c r="O80" s="44">
        <v>0</v>
      </c>
      <c r="P80" s="44">
        <v>0</v>
      </c>
      <c r="Q80" s="44">
        <v>0</v>
      </c>
      <c r="R80" s="44">
        <v>0</v>
      </c>
      <c r="S80" s="44">
        <v>0</v>
      </c>
      <c r="T80" s="44">
        <v>8.6083646315919804</v>
      </c>
      <c r="U80" s="44">
        <v>111.90874021069574</v>
      </c>
      <c r="V80" s="44">
        <v>8.6083646315919804</v>
      </c>
      <c r="W80" s="44">
        <v>8.6083646315919804</v>
      </c>
      <c r="X80" s="44">
        <v>0</v>
      </c>
      <c r="Y80" s="44">
        <v>0</v>
      </c>
      <c r="Z80" s="44">
        <v>0</v>
      </c>
      <c r="AA80" s="44">
        <v>0</v>
      </c>
      <c r="AB80" s="44">
        <v>0</v>
      </c>
      <c r="AC80" s="44">
        <v>34.433458526367922</v>
      </c>
      <c r="AD80" s="44">
        <v>103.30037557910376</v>
      </c>
      <c r="AE80" s="44">
        <v>0</v>
      </c>
      <c r="AF80" s="44">
        <v>0</v>
      </c>
      <c r="AG80" s="44">
        <v>0</v>
      </c>
      <c r="AH80" s="44">
        <v>0</v>
      </c>
      <c r="AI80" s="44">
        <v>43.041823157959897</v>
      </c>
      <c r="AJ80" s="44">
        <v>0</v>
      </c>
      <c r="AK80" s="44">
        <v>0</v>
      </c>
      <c r="AL80" s="44">
        <v>0</v>
      </c>
      <c r="AM80" s="44">
        <v>0</v>
      </c>
      <c r="AN80" s="44">
        <v>0</v>
      </c>
      <c r="AO80" s="44">
        <v>0</v>
      </c>
      <c r="AP80" s="44">
        <v>77.475281684327825</v>
      </c>
      <c r="AQ80" s="44">
        <v>0</v>
      </c>
      <c r="AR80" s="44">
        <v>0</v>
      </c>
      <c r="AS80" s="44">
        <v>809.18627536964607</v>
      </c>
      <c r="AT80" s="44">
        <v>0</v>
      </c>
      <c r="AU80" s="44">
        <v>51.650187789551879</v>
      </c>
      <c r="AV80" s="45">
        <v>0</v>
      </c>
      <c r="AW80" s="33"/>
      <c r="AX80" s="30"/>
    </row>
    <row r="81" spans="1:50">
      <c r="A81" s="25">
        <v>1.8</v>
      </c>
      <c r="B81" s="25" t="s">
        <v>137</v>
      </c>
      <c r="C81" s="43">
        <v>916.39754567164618</v>
      </c>
      <c r="D81" s="44">
        <v>100.33549770127512</v>
      </c>
      <c r="E81" s="44">
        <v>46.823232260595056</v>
      </c>
      <c r="F81" s="44">
        <v>896.33044613139123</v>
      </c>
      <c r="G81" s="44">
        <v>100.33549770127512</v>
      </c>
      <c r="H81" s="44">
        <v>127.09163042161515</v>
      </c>
      <c r="I81" s="45">
        <v>26.75613272034003</v>
      </c>
      <c r="J81" s="43">
        <v>20.067099540255022</v>
      </c>
      <c r="K81" s="44">
        <v>0</v>
      </c>
      <c r="L81" s="44">
        <v>0</v>
      </c>
      <c r="M81" s="44">
        <v>13.378066360170015</v>
      </c>
      <c r="N81" s="44">
        <v>0</v>
      </c>
      <c r="O81" s="44">
        <v>6.6890331800850076</v>
      </c>
      <c r="P81" s="44">
        <v>0</v>
      </c>
      <c r="Q81" s="44">
        <v>0</v>
      </c>
      <c r="R81" s="44">
        <v>6.6890331800850076</v>
      </c>
      <c r="S81" s="44">
        <v>0</v>
      </c>
      <c r="T81" s="44">
        <v>0</v>
      </c>
      <c r="U81" s="44">
        <v>26.75613272034003</v>
      </c>
      <c r="V81" s="44">
        <v>0</v>
      </c>
      <c r="W81" s="44">
        <v>0</v>
      </c>
      <c r="X81" s="44">
        <v>6.6890331800850076</v>
      </c>
      <c r="Y81" s="44">
        <v>0</v>
      </c>
      <c r="Z81" s="44">
        <v>0</v>
      </c>
      <c r="AA81" s="44">
        <v>0</v>
      </c>
      <c r="AB81" s="44">
        <v>6.6890331800850076</v>
      </c>
      <c r="AC81" s="44">
        <v>6.6890331800850076</v>
      </c>
      <c r="AD81" s="44">
        <v>40.134199080510044</v>
      </c>
      <c r="AE81" s="44">
        <v>0</v>
      </c>
      <c r="AF81" s="44">
        <v>0</v>
      </c>
      <c r="AG81" s="44">
        <v>0</v>
      </c>
      <c r="AH81" s="44">
        <v>0</v>
      </c>
      <c r="AI81" s="44">
        <v>0</v>
      </c>
      <c r="AJ81" s="44">
        <v>6.6890331800850076</v>
      </c>
      <c r="AK81" s="44">
        <v>33.445165900425039</v>
      </c>
      <c r="AL81" s="44">
        <v>0</v>
      </c>
      <c r="AM81" s="44">
        <v>6.6890331800850076</v>
      </c>
      <c r="AN81" s="44">
        <v>0</v>
      </c>
      <c r="AO81" s="44">
        <v>0</v>
      </c>
      <c r="AP81" s="44">
        <v>46.823232260595056</v>
      </c>
      <c r="AQ81" s="44">
        <v>0</v>
      </c>
      <c r="AR81" s="44">
        <v>0</v>
      </c>
      <c r="AS81" s="44">
        <v>655.52525164833082</v>
      </c>
      <c r="AT81" s="44">
        <v>0</v>
      </c>
      <c r="AU81" s="44">
        <v>33.445165900425039</v>
      </c>
      <c r="AV81" s="45">
        <v>0</v>
      </c>
      <c r="AW81" s="33"/>
      <c r="AX81" s="30"/>
    </row>
    <row r="82" spans="1:50">
      <c r="A82" s="25">
        <v>1.7</v>
      </c>
      <c r="B82" s="25" t="s">
        <v>138</v>
      </c>
      <c r="C82" s="43">
        <v>654.48988459340558</v>
      </c>
      <c r="D82" s="44">
        <v>67.705850130352303</v>
      </c>
      <c r="E82" s="44">
        <v>18.054893368093946</v>
      </c>
      <c r="F82" s="44">
        <v>424.2899941502078</v>
      </c>
      <c r="G82" s="44">
        <v>139.9254236027281</v>
      </c>
      <c r="H82" s="44">
        <v>162.4940403128455</v>
      </c>
      <c r="I82" s="45">
        <v>9.0274466840469731</v>
      </c>
      <c r="J82" s="43">
        <v>0</v>
      </c>
      <c r="K82" s="44">
        <v>0</v>
      </c>
      <c r="L82" s="44">
        <v>0</v>
      </c>
      <c r="M82" s="44">
        <v>4.5137233420234866</v>
      </c>
      <c r="N82" s="44">
        <v>0</v>
      </c>
      <c r="O82" s="44">
        <v>4.5137233420234866</v>
      </c>
      <c r="P82" s="44">
        <v>0</v>
      </c>
      <c r="Q82" s="44">
        <v>0</v>
      </c>
      <c r="R82" s="44">
        <v>13.541170026070461</v>
      </c>
      <c r="S82" s="44">
        <v>13.541170026070461</v>
      </c>
      <c r="T82" s="44">
        <v>0</v>
      </c>
      <c r="U82" s="44">
        <v>81.247020156422749</v>
      </c>
      <c r="V82" s="44">
        <v>0</v>
      </c>
      <c r="W82" s="44">
        <v>0</v>
      </c>
      <c r="X82" s="44">
        <v>0</v>
      </c>
      <c r="Y82" s="44">
        <v>0</v>
      </c>
      <c r="Z82" s="44">
        <v>0</v>
      </c>
      <c r="AA82" s="44">
        <v>0</v>
      </c>
      <c r="AB82" s="44">
        <v>0</v>
      </c>
      <c r="AC82" s="44">
        <v>9.0274466840469731</v>
      </c>
      <c r="AD82" s="44">
        <v>40.623510078211375</v>
      </c>
      <c r="AE82" s="44">
        <v>0</v>
      </c>
      <c r="AF82" s="44">
        <v>0</v>
      </c>
      <c r="AG82" s="44">
        <v>0</v>
      </c>
      <c r="AH82" s="44">
        <v>0</v>
      </c>
      <c r="AI82" s="44">
        <v>0</v>
      </c>
      <c r="AJ82" s="44">
        <v>0</v>
      </c>
      <c r="AK82" s="44">
        <v>4.5137233420234866</v>
      </c>
      <c r="AL82" s="44">
        <v>0</v>
      </c>
      <c r="AM82" s="44">
        <v>0</v>
      </c>
      <c r="AN82" s="44">
        <v>0</v>
      </c>
      <c r="AO82" s="44">
        <v>0</v>
      </c>
      <c r="AP82" s="44">
        <v>157.98031697082203</v>
      </c>
      <c r="AQ82" s="44">
        <v>0</v>
      </c>
      <c r="AR82" s="44">
        <v>0</v>
      </c>
      <c r="AS82" s="44">
        <v>306.93318725759713</v>
      </c>
      <c r="AT82" s="44">
        <v>0</v>
      </c>
      <c r="AU82" s="44">
        <v>18.054893368093946</v>
      </c>
      <c r="AV82" s="45">
        <v>0</v>
      </c>
      <c r="AW82" s="33"/>
      <c r="AX82" s="30"/>
    </row>
    <row r="83" spans="1:50">
      <c r="A83" s="25">
        <v>1.6</v>
      </c>
      <c r="B83" s="25" t="s">
        <v>139</v>
      </c>
      <c r="C83" s="43">
        <v>798.20093120239721</v>
      </c>
      <c r="D83" s="44">
        <v>93.041826336475737</v>
      </c>
      <c r="E83" s="44">
        <v>48.969382282355653</v>
      </c>
      <c r="F83" s="44">
        <v>416.23974940002302</v>
      </c>
      <c r="G83" s="44">
        <v>215.46528204236486</v>
      </c>
      <c r="H83" s="44">
        <v>146.90814684706694</v>
      </c>
      <c r="I83" s="45">
        <v>4.8969382282355651</v>
      </c>
      <c r="J83" s="43">
        <v>0</v>
      </c>
      <c r="K83" s="44">
        <v>0</v>
      </c>
      <c r="L83" s="44">
        <v>0</v>
      </c>
      <c r="M83" s="44">
        <v>9.7938764564711303</v>
      </c>
      <c r="N83" s="44">
        <v>0</v>
      </c>
      <c r="O83" s="44">
        <v>0</v>
      </c>
      <c r="P83" s="44">
        <v>0</v>
      </c>
      <c r="Q83" s="44">
        <v>0</v>
      </c>
      <c r="R83" s="44">
        <v>24.484691141177827</v>
      </c>
      <c r="S83" s="44">
        <v>14.690814684706694</v>
      </c>
      <c r="T83" s="44">
        <v>0</v>
      </c>
      <c r="U83" s="44">
        <v>73.454073423533472</v>
      </c>
      <c r="V83" s="44">
        <v>4.8969382282355651</v>
      </c>
      <c r="W83" s="44">
        <v>4.8969382282355651</v>
      </c>
      <c r="X83" s="44">
        <v>14.690814684706694</v>
      </c>
      <c r="Y83" s="44">
        <v>0</v>
      </c>
      <c r="Z83" s="44">
        <v>0</v>
      </c>
      <c r="AA83" s="44">
        <v>14.690814684706694</v>
      </c>
      <c r="AB83" s="44">
        <v>4.8969382282355651</v>
      </c>
      <c r="AC83" s="44">
        <v>39.175505825884521</v>
      </c>
      <c r="AD83" s="44">
        <v>39.175505825884521</v>
      </c>
      <c r="AE83" s="44">
        <v>0</v>
      </c>
      <c r="AF83" s="44">
        <v>0</v>
      </c>
      <c r="AG83" s="44">
        <v>0</v>
      </c>
      <c r="AH83" s="44">
        <v>0</v>
      </c>
      <c r="AI83" s="44">
        <v>0</v>
      </c>
      <c r="AJ83" s="44">
        <v>0</v>
      </c>
      <c r="AK83" s="44">
        <v>0</v>
      </c>
      <c r="AL83" s="44">
        <v>0</v>
      </c>
      <c r="AM83" s="44">
        <v>0</v>
      </c>
      <c r="AN83" s="44">
        <v>0</v>
      </c>
      <c r="AO83" s="44">
        <v>9.7938764564711303</v>
      </c>
      <c r="AP83" s="44">
        <v>146.90814684706694</v>
      </c>
      <c r="AQ83" s="44">
        <v>0</v>
      </c>
      <c r="AR83" s="44">
        <v>0</v>
      </c>
      <c r="AS83" s="44">
        <v>377.06424357413857</v>
      </c>
      <c r="AT83" s="44">
        <v>0</v>
      </c>
      <c r="AU83" s="44">
        <v>19.587752912942261</v>
      </c>
      <c r="AV83" s="45">
        <v>0</v>
      </c>
      <c r="AW83" s="33"/>
      <c r="AX83" s="30"/>
    </row>
    <row r="84" spans="1:50">
      <c r="A84" s="25">
        <v>1.5</v>
      </c>
      <c r="B84" s="25" t="s">
        <v>140</v>
      </c>
      <c r="C84" s="43">
        <v>836.0397506115703</v>
      </c>
      <c r="D84" s="44">
        <v>86.486870752921078</v>
      </c>
      <c r="E84" s="44">
        <v>52.853087682340657</v>
      </c>
      <c r="F84" s="44">
        <v>293.09439532934363</v>
      </c>
      <c r="G84" s="44">
        <v>158.55926304702194</v>
      </c>
      <c r="H84" s="44">
        <v>144.14478458820179</v>
      </c>
      <c r="I84" s="45">
        <v>9.60965230588012</v>
      </c>
      <c r="J84" s="43">
        <v>0</v>
      </c>
      <c r="K84" s="44">
        <v>0</v>
      </c>
      <c r="L84" s="44">
        <v>0</v>
      </c>
      <c r="M84" s="44">
        <v>4.80482615294006</v>
      </c>
      <c r="N84" s="44">
        <v>0</v>
      </c>
      <c r="O84" s="44">
        <v>0</v>
      </c>
      <c r="P84" s="44">
        <v>4.80482615294006</v>
      </c>
      <c r="Q84" s="44">
        <v>0</v>
      </c>
      <c r="R84" s="44">
        <v>19.21930461176024</v>
      </c>
      <c r="S84" s="44">
        <v>9.60965230588012</v>
      </c>
      <c r="T84" s="44">
        <v>4.80482615294006</v>
      </c>
      <c r="U84" s="44">
        <v>38.43860922352048</v>
      </c>
      <c r="V84" s="44">
        <v>4.80482615294006</v>
      </c>
      <c r="W84" s="44">
        <v>0</v>
      </c>
      <c r="X84" s="44">
        <v>9.60965230588012</v>
      </c>
      <c r="Y84" s="44">
        <v>0</v>
      </c>
      <c r="Z84" s="44">
        <v>0</v>
      </c>
      <c r="AA84" s="44">
        <v>0</v>
      </c>
      <c r="AB84" s="44">
        <v>0</v>
      </c>
      <c r="AC84" s="44">
        <v>86.486870752921078</v>
      </c>
      <c r="AD84" s="44">
        <v>33.633783070580421</v>
      </c>
      <c r="AE84" s="44">
        <v>0</v>
      </c>
      <c r="AF84" s="44">
        <v>0</v>
      </c>
      <c r="AG84" s="44">
        <v>0</v>
      </c>
      <c r="AH84" s="44">
        <v>0</v>
      </c>
      <c r="AI84" s="44">
        <v>4.80482615294006</v>
      </c>
      <c r="AJ84" s="44">
        <v>9.60965230588012</v>
      </c>
      <c r="AK84" s="44">
        <v>0</v>
      </c>
      <c r="AL84" s="44">
        <v>0</v>
      </c>
      <c r="AM84" s="44">
        <v>4.80482615294006</v>
      </c>
      <c r="AN84" s="44">
        <v>0</v>
      </c>
      <c r="AO84" s="44">
        <v>0</v>
      </c>
      <c r="AP84" s="44">
        <v>211.41235072936263</v>
      </c>
      <c r="AQ84" s="44">
        <v>0</v>
      </c>
      <c r="AR84" s="44">
        <v>0</v>
      </c>
      <c r="AS84" s="44">
        <v>355.55713531756436</v>
      </c>
      <c r="AT84" s="44">
        <v>0</v>
      </c>
      <c r="AU84" s="44">
        <v>33.633783070580421</v>
      </c>
      <c r="AV84" s="45">
        <v>0</v>
      </c>
      <c r="AW84" s="33"/>
      <c r="AX84" s="30"/>
    </row>
  </sheetData>
  <mergeCells count="6">
    <mergeCell ref="A2:B2"/>
    <mergeCell ref="A44:B44"/>
    <mergeCell ref="C2:I2"/>
    <mergeCell ref="C44:I44"/>
    <mergeCell ref="J2:AV2"/>
    <mergeCell ref="J44:AV44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1"/>
  <sheetViews>
    <sheetView topLeftCell="C4" workbookViewId="0">
      <selection activeCell="N39" sqref="M39:N44"/>
    </sheetView>
  </sheetViews>
  <sheetFormatPr baseColWidth="10" defaultRowHeight="15" x14ac:dyDescent="0"/>
  <cols>
    <col min="1" max="1" width="39.5" customWidth="1"/>
    <col min="2" max="2" width="14.83203125" customWidth="1"/>
    <col min="3" max="4" width="10.83203125" style="59"/>
    <col min="7" max="7" width="12" customWidth="1"/>
    <col min="11" max="11" width="11.1640625" customWidth="1"/>
  </cols>
  <sheetData>
    <row r="1" spans="1:16" s="21" customFormat="1" ht="53" customHeight="1">
      <c r="A1" s="21" t="s">
        <v>269</v>
      </c>
      <c r="B1" s="21" t="s">
        <v>268</v>
      </c>
      <c r="C1" s="81" t="s">
        <v>77</v>
      </c>
      <c r="D1" s="81" t="s">
        <v>424</v>
      </c>
      <c r="E1" s="21" t="s">
        <v>83</v>
      </c>
      <c r="F1" s="81">
        <v>1170</v>
      </c>
      <c r="G1" s="81">
        <v>1172</v>
      </c>
      <c r="H1" s="81" t="s">
        <v>270</v>
      </c>
      <c r="I1" s="81" t="s">
        <v>273</v>
      </c>
      <c r="J1" s="21" t="s">
        <v>342</v>
      </c>
      <c r="L1" s="21" t="s">
        <v>311</v>
      </c>
    </row>
    <row r="2" spans="1:16" s="63" customFormat="1">
      <c r="A2" s="60" t="s">
        <v>177</v>
      </c>
      <c r="B2" s="62" t="s">
        <v>297</v>
      </c>
      <c r="C2" s="61" t="s">
        <v>79</v>
      </c>
      <c r="D2" s="61" t="s">
        <v>79</v>
      </c>
      <c r="E2" s="62" t="s">
        <v>85</v>
      </c>
      <c r="H2" s="62" t="s">
        <v>270</v>
      </c>
      <c r="I2" s="62"/>
      <c r="L2" s="58" t="s">
        <v>80</v>
      </c>
      <c r="M2" s="58" t="s">
        <v>314</v>
      </c>
    </row>
    <row r="3" spans="1:16" s="63" customFormat="1">
      <c r="A3" s="57" t="s">
        <v>244</v>
      </c>
      <c r="B3" s="58" t="s">
        <v>189</v>
      </c>
      <c r="C3" s="58" t="s">
        <v>79</v>
      </c>
      <c r="D3" s="58" t="s">
        <v>79</v>
      </c>
      <c r="E3" s="58" t="s">
        <v>85</v>
      </c>
      <c r="F3" s="59"/>
      <c r="G3" s="59">
        <v>1172</v>
      </c>
      <c r="H3" s="59"/>
      <c r="I3" s="59"/>
      <c r="J3" s="59"/>
      <c r="L3" s="58" t="s">
        <v>79</v>
      </c>
      <c r="M3" s="58" t="s">
        <v>313</v>
      </c>
    </row>
    <row r="4" spans="1:16" s="63" customFormat="1">
      <c r="A4" s="57" t="s">
        <v>243</v>
      </c>
      <c r="B4" s="58" t="s">
        <v>188</v>
      </c>
      <c r="C4" s="58" t="s">
        <v>79</v>
      </c>
      <c r="D4" s="58" t="s">
        <v>79</v>
      </c>
      <c r="E4" s="58" t="s">
        <v>85</v>
      </c>
      <c r="F4" s="59"/>
      <c r="G4" s="59">
        <v>1172</v>
      </c>
      <c r="H4" s="59"/>
      <c r="I4" s="59"/>
      <c r="J4" s="59"/>
      <c r="L4" s="62" t="s">
        <v>82</v>
      </c>
      <c r="M4" s="62" t="s">
        <v>315</v>
      </c>
      <c r="P4" s="59"/>
    </row>
    <row r="5" spans="1:16" s="59" customFormat="1">
      <c r="A5" s="62" t="s">
        <v>345</v>
      </c>
      <c r="B5" s="62" t="s">
        <v>298</v>
      </c>
      <c r="C5" s="61" t="s">
        <v>79</v>
      </c>
      <c r="D5" s="61" t="s">
        <v>79</v>
      </c>
      <c r="E5" s="62" t="s">
        <v>85</v>
      </c>
      <c r="F5" s="63"/>
      <c r="G5" s="63"/>
      <c r="H5" s="62" t="s">
        <v>270</v>
      </c>
      <c r="I5" s="62" t="s">
        <v>273</v>
      </c>
      <c r="J5" s="63"/>
      <c r="L5" s="62" t="s">
        <v>78</v>
      </c>
      <c r="M5" s="62" t="s">
        <v>316</v>
      </c>
    </row>
    <row r="6" spans="1:16" s="59" customFormat="1">
      <c r="A6" s="62" t="s">
        <v>272</v>
      </c>
      <c r="B6" s="62" t="s">
        <v>299</v>
      </c>
      <c r="C6" s="61" t="s">
        <v>79</v>
      </c>
      <c r="D6" s="61" t="s">
        <v>79</v>
      </c>
      <c r="E6" s="62" t="s">
        <v>85</v>
      </c>
      <c r="F6" s="63"/>
      <c r="G6" s="63"/>
      <c r="H6" s="62" t="s">
        <v>270</v>
      </c>
      <c r="I6" s="62"/>
      <c r="J6" s="63"/>
      <c r="L6" s="62" t="s">
        <v>241</v>
      </c>
      <c r="M6" s="62" t="s">
        <v>317</v>
      </c>
    </row>
    <row r="7" spans="1:16" s="59" customFormat="1">
      <c r="A7" s="60" t="s">
        <v>86</v>
      </c>
      <c r="B7" s="59" t="s">
        <v>300</v>
      </c>
      <c r="C7" s="61" t="s">
        <v>79</v>
      </c>
      <c r="D7" s="61" t="s">
        <v>79</v>
      </c>
      <c r="E7" s="62" t="s">
        <v>85</v>
      </c>
      <c r="I7" s="59" t="s">
        <v>273</v>
      </c>
      <c r="L7" s="62" t="s">
        <v>81</v>
      </c>
      <c r="M7" s="62" t="s">
        <v>318</v>
      </c>
    </row>
    <row r="8" spans="1:16" s="59" customFormat="1">
      <c r="A8" s="57" t="s">
        <v>245</v>
      </c>
      <c r="B8" s="58" t="s">
        <v>190</v>
      </c>
      <c r="C8" s="58" t="s">
        <v>241</v>
      </c>
      <c r="D8" s="58" t="s">
        <v>241</v>
      </c>
      <c r="E8" s="58" t="s">
        <v>84</v>
      </c>
      <c r="G8" s="59">
        <v>1172</v>
      </c>
      <c r="K8" s="60"/>
      <c r="L8" s="61" t="s">
        <v>375</v>
      </c>
      <c r="M8" s="55" t="s">
        <v>426</v>
      </c>
    </row>
    <row r="9" spans="1:16">
      <c r="A9" s="1" t="s">
        <v>0</v>
      </c>
      <c r="B9" t="s">
        <v>34</v>
      </c>
      <c r="C9" s="59" t="s">
        <v>78</v>
      </c>
      <c r="D9" s="59" t="s">
        <v>78</v>
      </c>
      <c r="E9" t="s">
        <v>84</v>
      </c>
      <c r="F9">
        <v>1170</v>
      </c>
      <c r="G9">
        <v>1172</v>
      </c>
      <c r="I9" s="24"/>
      <c r="J9" s="59"/>
      <c r="K9" s="1"/>
      <c r="L9" s="55" t="s">
        <v>387</v>
      </c>
      <c r="M9" s="61" t="s">
        <v>427</v>
      </c>
    </row>
    <row r="10" spans="1:16">
      <c r="A10" s="52" t="s">
        <v>246</v>
      </c>
      <c r="B10" s="53" t="s">
        <v>191</v>
      </c>
      <c r="C10" s="58" t="s">
        <v>80</v>
      </c>
      <c r="D10" s="58" t="s">
        <v>375</v>
      </c>
      <c r="E10" s="53" t="s">
        <v>84</v>
      </c>
      <c r="G10">
        <v>1172</v>
      </c>
      <c r="J10" s="59"/>
      <c r="K10" s="1"/>
      <c r="L10" s="55"/>
      <c r="M10" s="61"/>
    </row>
    <row r="11" spans="1:16">
      <c r="A11" s="52" t="s">
        <v>247</v>
      </c>
      <c r="B11" s="53" t="s">
        <v>192</v>
      </c>
      <c r="C11" s="58" t="s">
        <v>80</v>
      </c>
      <c r="D11" s="58" t="s">
        <v>80</v>
      </c>
      <c r="E11" s="53" t="s">
        <v>85</v>
      </c>
      <c r="G11">
        <v>1172</v>
      </c>
      <c r="J11" s="59"/>
      <c r="K11" s="1"/>
    </row>
    <row r="12" spans="1:16">
      <c r="A12" s="1" t="s">
        <v>1</v>
      </c>
      <c r="B12" t="s">
        <v>35</v>
      </c>
      <c r="C12" s="59" t="s">
        <v>78</v>
      </c>
      <c r="D12" s="59" t="s">
        <v>78</v>
      </c>
      <c r="E12" t="s">
        <v>85</v>
      </c>
      <c r="F12">
        <v>1170</v>
      </c>
      <c r="G12">
        <v>1172</v>
      </c>
      <c r="I12" s="24"/>
      <c r="J12" s="59"/>
    </row>
    <row r="13" spans="1:16">
      <c r="A13" s="1" t="s">
        <v>350</v>
      </c>
      <c r="B13" t="s">
        <v>301</v>
      </c>
      <c r="C13" s="61" t="s">
        <v>79</v>
      </c>
      <c r="D13" s="61" t="s">
        <v>79</v>
      </c>
      <c r="E13" s="53" t="s">
        <v>85</v>
      </c>
      <c r="G13">
        <v>1172</v>
      </c>
      <c r="H13" t="s">
        <v>270</v>
      </c>
      <c r="I13" s="24"/>
      <c r="J13" s="59"/>
      <c r="K13" s="1"/>
    </row>
    <row r="14" spans="1:16">
      <c r="A14" s="1" t="s">
        <v>87</v>
      </c>
      <c r="B14" t="s">
        <v>194</v>
      </c>
      <c r="C14" s="59" t="s">
        <v>241</v>
      </c>
      <c r="D14" s="59" t="s">
        <v>241</v>
      </c>
      <c r="E14" t="s">
        <v>85</v>
      </c>
      <c r="G14">
        <v>1172</v>
      </c>
      <c r="I14" t="s">
        <v>273</v>
      </c>
      <c r="J14" s="59"/>
      <c r="K14" s="1"/>
    </row>
    <row r="15" spans="1:16">
      <c r="A15" s="1" t="s">
        <v>283</v>
      </c>
      <c r="B15" t="s">
        <v>193</v>
      </c>
      <c r="C15" s="59" t="s">
        <v>80</v>
      </c>
      <c r="D15" s="59" t="s">
        <v>80</v>
      </c>
      <c r="E15" t="s">
        <v>85</v>
      </c>
      <c r="G15">
        <v>1172</v>
      </c>
      <c r="H15" t="s">
        <v>270</v>
      </c>
      <c r="I15" s="24"/>
      <c r="J15" s="59"/>
    </row>
    <row r="16" spans="1:16">
      <c r="A16" s="52" t="s">
        <v>303</v>
      </c>
      <c r="B16" s="53" t="s">
        <v>195</v>
      </c>
      <c r="C16" s="58" t="s">
        <v>79</v>
      </c>
      <c r="D16" s="58" t="s">
        <v>79</v>
      </c>
      <c r="E16" s="53" t="s">
        <v>84</v>
      </c>
      <c r="G16">
        <v>1172</v>
      </c>
      <c r="J16" s="59"/>
    </row>
    <row r="17" spans="1:11" s="59" customFormat="1">
      <c r="A17" s="60" t="s">
        <v>3</v>
      </c>
      <c r="B17" s="59" t="s">
        <v>37</v>
      </c>
      <c r="C17" s="59" t="s">
        <v>80</v>
      </c>
      <c r="D17" s="59" t="s">
        <v>80</v>
      </c>
      <c r="E17" s="59" t="s">
        <v>85</v>
      </c>
      <c r="F17" s="59">
        <v>1170</v>
      </c>
      <c r="G17" s="59">
        <v>1172</v>
      </c>
      <c r="I17" s="62"/>
    </row>
    <row r="18" spans="1:11" s="59" customFormat="1">
      <c r="A18" s="57" t="s">
        <v>346</v>
      </c>
      <c r="B18" s="58" t="s">
        <v>347</v>
      </c>
      <c r="C18" s="58" t="s">
        <v>79</v>
      </c>
      <c r="D18" s="58" t="s">
        <v>79</v>
      </c>
      <c r="E18" s="58" t="s">
        <v>85</v>
      </c>
      <c r="G18" s="59">
        <v>1172</v>
      </c>
      <c r="K18" s="60"/>
    </row>
    <row r="19" spans="1:11" s="59" customFormat="1">
      <c r="A19" s="1" t="s">
        <v>2</v>
      </c>
      <c r="B19" t="s">
        <v>36</v>
      </c>
      <c r="C19" s="59" t="s">
        <v>79</v>
      </c>
      <c r="D19" s="59" t="s">
        <v>79</v>
      </c>
      <c r="E19" t="s">
        <v>85</v>
      </c>
      <c r="F19">
        <v>1170</v>
      </c>
      <c r="G19"/>
      <c r="H19"/>
      <c r="I19" s="24" t="s">
        <v>273</v>
      </c>
      <c r="K19" s="1"/>
    </row>
    <row r="20" spans="1:11">
      <c r="A20" s="57" t="s">
        <v>364</v>
      </c>
      <c r="B20" s="53" t="s">
        <v>369</v>
      </c>
      <c r="C20" s="58" t="s">
        <v>79</v>
      </c>
      <c r="D20" s="58" t="s">
        <v>375</v>
      </c>
      <c r="E20" s="53" t="s">
        <v>84</v>
      </c>
      <c r="G20">
        <v>1172</v>
      </c>
      <c r="J20" s="59"/>
    </row>
    <row r="21" spans="1:11">
      <c r="A21" s="1" t="s">
        <v>178</v>
      </c>
      <c r="B21" t="s">
        <v>197</v>
      </c>
      <c r="C21" s="59" t="s">
        <v>80</v>
      </c>
      <c r="D21" s="59" t="s">
        <v>80</v>
      </c>
      <c r="E21" t="s">
        <v>85</v>
      </c>
      <c r="G21">
        <v>1172</v>
      </c>
      <c r="J21" s="59"/>
      <c r="K21" s="1"/>
    </row>
    <row r="22" spans="1:11">
      <c r="A22" s="52" t="s">
        <v>248</v>
      </c>
      <c r="B22" s="53" t="s">
        <v>196</v>
      </c>
      <c r="C22" s="58" t="s">
        <v>80</v>
      </c>
      <c r="D22" s="58" t="s">
        <v>80</v>
      </c>
      <c r="E22" s="53" t="s">
        <v>85</v>
      </c>
      <c r="G22">
        <v>1172</v>
      </c>
      <c r="J22" s="59"/>
      <c r="K22" s="1"/>
    </row>
    <row r="23" spans="1:11" s="59" customFormat="1">
      <c r="A23" s="60" t="s">
        <v>348</v>
      </c>
      <c r="B23" s="59" t="s">
        <v>312</v>
      </c>
      <c r="C23" s="61" t="s">
        <v>79</v>
      </c>
      <c r="D23" s="61" t="s">
        <v>79</v>
      </c>
      <c r="E23" s="59" t="s">
        <v>85</v>
      </c>
      <c r="H23" s="59" t="s">
        <v>270</v>
      </c>
      <c r="I23" s="59" t="s">
        <v>273</v>
      </c>
      <c r="K23" s="60"/>
    </row>
    <row r="24" spans="1:11" s="59" customFormat="1">
      <c r="A24" s="1" t="s">
        <v>349</v>
      </c>
      <c r="B24" t="s">
        <v>40</v>
      </c>
      <c r="C24" s="59" t="s">
        <v>79</v>
      </c>
      <c r="D24" s="59" t="s">
        <v>79</v>
      </c>
      <c r="E24" t="s">
        <v>85</v>
      </c>
      <c r="F24">
        <v>1170</v>
      </c>
      <c r="G24"/>
      <c r="H24" t="s">
        <v>270</v>
      </c>
      <c r="I24"/>
      <c r="K24" s="60"/>
    </row>
    <row r="25" spans="1:11">
      <c r="A25" s="1" t="s">
        <v>4</v>
      </c>
      <c r="B25" t="s">
        <v>38</v>
      </c>
      <c r="C25" s="59" t="s">
        <v>80</v>
      </c>
      <c r="D25" s="59" t="s">
        <v>80</v>
      </c>
      <c r="E25" t="s">
        <v>85</v>
      </c>
      <c r="F25">
        <v>1170</v>
      </c>
      <c r="G25">
        <v>1172</v>
      </c>
      <c r="H25" t="s">
        <v>270</v>
      </c>
      <c r="I25" t="s">
        <v>273</v>
      </c>
      <c r="J25" s="59"/>
      <c r="K25" s="1"/>
    </row>
    <row r="26" spans="1:11">
      <c r="A26" s="1" t="s">
        <v>5</v>
      </c>
      <c r="B26" t="s">
        <v>39</v>
      </c>
      <c r="C26" s="59" t="s">
        <v>79</v>
      </c>
      <c r="D26" s="59" t="s">
        <v>79</v>
      </c>
      <c r="E26" t="s">
        <v>85</v>
      </c>
      <c r="F26">
        <v>1170</v>
      </c>
      <c r="J26" s="59"/>
      <c r="K26" s="1"/>
    </row>
    <row r="27" spans="1:11">
      <c r="A27" s="1" t="s">
        <v>6</v>
      </c>
      <c r="B27" t="s">
        <v>41</v>
      </c>
      <c r="C27" s="59" t="s">
        <v>80</v>
      </c>
      <c r="D27" s="59" t="s">
        <v>80</v>
      </c>
      <c r="E27" t="s">
        <v>85</v>
      </c>
      <c r="F27">
        <v>1170</v>
      </c>
      <c r="G27">
        <v>1172</v>
      </c>
      <c r="J27" s="59"/>
      <c r="K27" s="1"/>
    </row>
    <row r="28" spans="1:11">
      <c r="A28" s="1" t="s">
        <v>7</v>
      </c>
      <c r="B28" t="s">
        <v>42</v>
      </c>
      <c r="C28" s="59" t="s">
        <v>80</v>
      </c>
      <c r="D28" s="59" t="s">
        <v>80</v>
      </c>
      <c r="E28" t="s">
        <v>85</v>
      </c>
      <c r="F28">
        <v>1170</v>
      </c>
      <c r="H28" t="s">
        <v>270</v>
      </c>
      <c r="J28" s="59"/>
    </row>
    <row r="29" spans="1:11">
      <c r="A29" s="57" t="s">
        <v>351</v>
      </c>
      <c r="B29" s="58" t="s">
        <v>352</v>
      </c>
      <c r="C29" s="58" t="s">
        <v>78</v>
      </c>
      <c r="D29" s="58" t="s">
        <v>78</v>
      </c>
      <c r="E29" s="58" t="s">
        <v>85</v>
      </c>
      <c r="F29" s="59"/>
      <c r="G29" s="59">
        <v>1172</v>
      </c>
      <c r="H29" s="59"/>
      <c r="I29" s="59"/>
      <c r="J29" s="59"/>
    </row>
    <row r="30" spans="1:11" s="59" customFormat="1">
      <c r="A30" s="1" t="s">
        <v>353</v>
      </c>
      <c r="B30" t="s">
        <v>319</v>
      </c>
      <c r="C30" s="59" t="s">
        <v>81</v>
      </c>
      <c r="D30" s="59" t="s">
        <v>81</v>
      </c>
      <c r="E30" t="s">
        <v>85</v>
      </c>
      <c r="F30"/>
      <c r="G30"/>
      <c r="H30" t="s">
        <v>270</v>
      </c>
      <c r="I30"/>
      <c r="K30" s="60"/>
    </row>
    <row r="31" spans="1:11" ht="16" customHeight="1">
      <c r="A31" s="52" t="s">
        <v>354</v>
      </c>
      <c r="B31" s="53" t="s">
        <v>198</v>
      </c>
      <c r="C31" s="58" t="s">
        <v>79</v>
      </c>
      <c r="D31" s="58" t="s">
        <v>79</v>
      </c>
      <c r="E31" s="53" t="s">
        <v>85</v>
      </c>
      <c r="G31">
        <v>1172</v>
      </c>
      <c r="J31" s="59"/>
    </row>
    <row r="32" spans="1:11">
      <c r="A32" s="1" t="s">
        <v>88</v>
      </c>
      <c r="B32" t="s">
        <v>320</v>
      </c>
      <c r="C32" s="59" t="s">
        <v>79</v>
      </c>
      <c r="D32" s="59" t="s">
        <v>79</v>
      </c>
      <c r="E32" t="s">
        <v>85</v>
      </c>
      <c r="I32" t="s">
        <v>273</v>
      </c>
      <c r="J32" s="59"/>
    </row>
    <row r="33" spans="1:11">
      <c r="A33" s="1" t="s">
        <v>89</v>
      </c>
      <c r="B33" s="53" t="s">
        <v>321</v>
      </c>
      <c r="C33" s="58" t="s">
        <v>79</v>
      </c>
      <c r="D33" s="58" t="s">
        <v>79</v>
      </c>
      <c r="E33" s="53" t="s">
        <v>85</v>
      </c>
      <c r="I33" t="s">
        <v>273</v>
      </c>
      <c r="J33" s="59"/>
    </row>
    <row r="34" spans="1:11">
      <c r="A34" s="1" t="s">
        <v>274</v>
      </c>
      <c r="B34" t="s">
        <v>199</v>
      </c>
      <c r="C34" s="59" t="s">
        <v>80</v>
      </c>
      <c r="D34" s="59" t="s">
        <v>80</v>
      </c>
      <c r="E34" t="s">
        <v>85</v>
      </c>
      <c r="G34">
        <v>1172</v>
      </c>
      <c r="H34" t="s">
        <v>270</v>
      </c>
      <c r="I34" t="s">
        <v>273</v>
      </c>
      <c r="J34" s="59"/>
      <c r="K34" s="1"/>
    </row>
    <row r="35" spans="1:11">
      <c r="A35" s="1" t="s">
        <v>8</v>
      </c>
      <c r="B35" t="s">
        <v>44</v>
      </c>
      <c r="C35" s="59" t="s">
        <v>78</v>
      </c>
      <c r="D35" s="59" t="s">
        <v>78</v>
      </c>
      <c r="E35" t="s">
        <v>84</v>
      </c>
      <c r="F35">
        <v>1170</v>
      </c>
      <c r="G35">
        <v>1172</v>
      </c>
      <c r="I35" t="s">
        <v>273</v>
      </c>
      <c r="J35" s="59"/>
    </row>
    <row r="36" spans="1:11">
      <c r="A36" s="1" t="s">
        <v>9</v>
      </c>
      <c r="B36" t="s">
        <v>45</v>
      </c>
      <c r="C36" s="59" t="s">
        <v>78</v>
      </c>
      <c r="D36" s="59" t="s">
        <v>78</v>
      </c>
      <c r="E36" t="s">
        <v>84</v>
      </c>
      <c r="F36">
        <v>1170</v>
      </c>
      <c r="G36">
        <v>1172</v>
      </c>
      <c r="J36" s="59"/>
      <c r="K36" s="1"/>
    </row>
    <row r="37" spans="1:11">
      <c r="A37" s="1" t="s">
        <v>10</v>
      </c>
      <c r="B37" t="s">
        <v>46</v>
      </c>
      <c r="C37" s="59" t="s">
        <v>78</v>
      </c>
      <c r="D37" s="59" t="s">
        <v>78</v>
      </c>
      <c r="E37" t="s">
        <v>84</v>
      </c>
      <c r="F37">
        <v>1170</v>
      </c>
      <c r="G37">
        <v>1172</v>
      </c>
      <c r="J37" s="59"/>
    </row>
    <row r="38" spans="1:11">
      <c r="A38" s="1" t="s">
        <v>11</v>
      </c>
      <c r="B38" t="s">
        <v>47</v>
      </c>
      <c r="C38" s="59" t="s">
        <v>80</v>
      </c>
      <c r="D38" s="59" t="s">
        <v>80</v>
      </c>
      <c r="E38" t="s">
        <v>84</v>
      </c>
      <c r="F38">
        <v>1170</v>
      </c>
      <c r="G38">
        <v>1172</v>
      </c>
      <c r="H38" t="s">
        <v>270</v>
      </c>
      <c r="J38" s="59"/>
      <c r="K38" s="1"/>
    </row>
    <row r="39" spans="1:11">
      <c r="A39" s="52" t="s">
        <v>355</v>
      </c>
      <c r="B39" s="53" t="s">
        <v>200</v>
      </c>
      <c r="C39" s="58" t="s">
        <v>78</v>
      </c>
      <c r="D39" s="58" t="s">
        <v>78</v>
      </c>
      <c r="E39" s="53" t="s">
        <v>84</v>
      </c>
      <c r="G39">
        <v>1172</v>
      </c>
      <c r="J39" s="59"/>
    </row>
    <row r="40" spans="1:11">
      <c r="A40" s="1" t="s">
        <v>356</v>
      </c>
      <c r="B40" t="s">
        <v>43</v>
      </c>
      <c r="C40" s="59" t="s">
        <v>81</v>
      </c>
      <c r="D40" s="59" t="s">
        <v>81</v>
      </c>
      <c r="E40" t="s">
        <v>84</v>
      </c>
      <c r="F40">
        <v>1170</v>
      </c>
      <c r="G40">
        <v>1172</v>
      </c>
      <c r="H40" t="s">
        <v>270</v>
      </c>
      <c r="J40" s="59"/>
    </row>
    <row r="41" spans="1:11">
      <c r="A41" s="1" t="s">
        <v>90</v>
      </c>
      <c r="B41" t="s">
        <v>201</v>
      </c>
      <c r="C41" s="59" t="s">
        <v>79</v>
      </c>
      <c r="D41" s="59" t="s">
        <v>79</v>
      </c>
      <c r="E41" t="s">
        <v>85</v>
      </c>
      <c r="G41">
        <v>1172</v>
      </c>
      <c r="I41" t="s">
        <v>273</v>
      </c>
      <c r="J41" s="59"/>
    </row>
    <row r="42" spans="1:11">
      <c r="A42" s="1" t="s">
        <v>357</v>
      </c>
      <c r="B42" t="s">
        <v>322</v>
      </c>
      <c r="C42" s="59" t="s">
        <v>79</v>
      </c>
      <c r="D42" s="59" t="s">
        <v>79</v>
      </c>
      <c r="E42" t="s">
        <v>85</v>
      </c>
      <c r="H42" t="s">
        <v>270</v>
      </c>
      <c r="J42" s="59"/>
      <c r="K42" s="1"/>
    </row>
    <row r="43" spans="1:11">
      <c r="A43" s="1" t="s">
        <v>180</v>
      </c>
      <c r="B43" t="s">
        <v>323</v>
      </c>
      <c r="C43" s="59" t="s">
        <v>80</v>
      </c>
      <c r="D43" s="59" t="s">
        <v>80</v>
      </c>
      <c r="E43" t="s">
        <v>85</v>
      </c>
      <c r="H43" t="s">
        <v>270</v>
      </c>
      <c r="J43" s="59"/>
    </row>
    <row r="44" spans="1:11">
      <c r="A44" s="1" t="s">
        <v>179</v>
      </c>
      <c r="B44" t="s">
        <v>202</v>
      </c>
      <c r="C44" s="59" t="s">
        <v>80</v>
      </c>
      <c r="D44" s="59" t="s">
        <v>80</v>
      </c>
      <c r="E44" t="s">
        <v>85</v>
      </c>
      <c r="G44">
        <v>1172</v>
      </c>
      <c r="H44" t="s">
        <v>270</v>
      </c>
      <c r="J44" s="59"/>
      <c r="K44" s="1"/>
    </row>
    <row r="45" spans="1:11">
      <c r="A45" s="1" t="s">
        <v>181</v>
      </c>
      <c r="B45" t="s">
        <v>324</v>
      </c>
      <c r="C45" s="61" t="s">
        <v>79</v>
      </c>
      <c r="D45" s="61" t="s">
        <v>375</v>
      </c>
      <c r="E45" t="s">
        <v>84</v>
      </c>
      <c r="H45" t="s">
        <v>270</v>
      </c>
      <c r="J45" s="59"/>
      <c r="K45" s="1"/>
    </row>
    <row r="46" spans="1:11">
      <c r="A46" s="1" t="s">
        <v>12</v>
      </c>
      <c r="B46" t="s">
        <v>48</v>
      </c>
      <c r="C46" s="59" t="s">
        <v>79</v>
      </c>
      <c r="D46" s="59" t="s">
        <v>79</v>
      </c>
      <c r="E46" t="s">
        <v>85</v>
      </c>
      <c r="F46">
        <v>1170</v>
      </c>
      <c r="I46" t="s">
        <v>273</v>
      </c>
      <c r="J46" s="59"/>
      <c r="K46" s="1"/>
    </row>
    <row r="47" spans="1:11">
      <c r="A47" s="1" t="s">
        <v>13</v>
      </c>
      <c r="B47" t="s">
        <v>49</v>
      </c>
      <c r="C47" s="59" t="s">
        <v>78</v>
      </c>
      <c r="D47" s="59" t="s">
        <v>78</v>
      </c>
      <c r="E47" t="s">
        <v>85</v>
      </c>
      <c r="F47">
        <v>1170</v>
      </c>
      <c r="K47" s="1"/>
    </row>
    <row r="48" spans="1:11">
      <c r="A48" s="1" t="s">
        <v>14</v>
      </c>
      <c r="B48" t="s">
        <v>50</v>
      </c>
      <c r="C48" s="59" t="s">
        <v>78</v>
      </c>
      <c r="D48" s="59" t="s">
        <v>78</v>
      </c>
      <c r="E48" t="s">
        <v>85</v>
      </c>
      <c r="F48">
        <v>1170</v>
      </c>
      <c r="G48">
        <v>1172</v>
      </c>
      <c r="I48" t="s">
        <v>273</v>
      </c>
    </row>
    <row r="49" spans="1:11">
      <c r="A49" s="1" t="s">
        <v>15</v>
      </c>
      <c r="B49" t="s">
        <v>51</v>
      </c>
      <c r="C49" s="59" t="s">
        <v>79</v>
      </c>
      <c r="D49" s="59" t="s">
        <v>79</v>
      </c>
      <c r="E49" t="s">
        <v>85</v>
      </c>
      <c r="F49">
        <v>1170</v>
      </c>
      <c r="G49">
        <v>1172</v>
      </c>
      <c r="H49" t="s">
        <v>270</v>
      </c>
    </row>
    <row r="50" spans="1:11">
      <c r="A50" s="1" t="s">
        <v>182</v>
      </c>
      <c r="B50" t="s">
        <v>325</v>
      </c>
      <c r="C50" s="59" t="s">
        <v>80</v>
      </c>
      <c r="D50" s="59" t="s">
        <v>80</v>
      </c>
      <c r="E50" t="s">
        <v>85</v>
      </c>
      <c r="H50" t="s">
        <v>270</v>
      </c>
    </row>
    <row r="51" spans="1:11">
      <c r="A51" t="s">
        <v>383</v>
      </c>
      <c r="B51" t="s">
        <v>326</v>
      </c>
      <c r="C51" s="59" t="s">
        <v>81</v>
      </c>
      <c r="D51" s="59" t="s">
        <v>81</v>
      </c>
      <c r="E51" t="s">
        <v>85</v>
      </c>
      <c r="H51" t="s">
        <v>270</v>
      </c>
    </row>
    <row r="52" spans="1:11">
      <c r="A52" s="55" t="s">
        <v>358</v>
      </c>
      <c r="B52" t="s">
        <v>327</v>
      </c>
      <c r="C52" s="59" t="s">
        <v>81</v>
      </c>
      <c r="D52" s="59" t="s">
        <v>81</v>
      </c>
      <c r="E52" t="s">
        <v>85</v>
      </c>
      <c r="H52" t="s">
        <v>270</v>
      </c>
    </row>
    <row r="53" spans="1:11">
      <c r="A53" s="60" t="s">
        <v>16</v>
      </c>
      <c r="B53" t="s">
        <v>52</v>
      </c>
      <c r="C53" s="59" t="s">
        <v>80</v>
      </c>
      <c r="D53" s="59" t="s">
        <v>387</v>
      </c>
      <c r="E53" t="s">
        <v>85</v>
      </c>
      <c r="F53">
        <v>1170</v>
      </c>
    </row>
    <row r="54" spans="1:11">
      <c r="A54" s="60" t="s">
        <v>359</v>
      </c>
      <c r="B54" t="s">
        <v>53</v>
      </c>
      <c r="C54" s="59" t="s">
        <v>80</v>
      </c>
      <c r="D54" s="59" t="s">
        <v>387</v>
      </c>
      <c r="E54" t="s">
        <v>85</v>
      </c>
      <c r="F54">
        <v>1170</v>
      </c>
      <c r="G54">
        <v>1172</v>
      </c>
      <c r="H54" t="s">
        <v>270</v>
      </c>
      <c r="I54" t="s">
        <v>273</v>
      </c>
      <c r="K54" s="1"/>
    </row>
    <row r="55" spans="1:11">
      <c r="A55" s="1" t="s">
        <v>360</v>
      </c>
      <c r="B55" t="s">
        <v>361</v>
      </c>
      <c r="C55" s="61" t="s">
        <v>79</v>
      </c>
      <c r="D55" s="61" t="s">
        <v>79</v>
      </c>
      <c r="E55" t="s">
        <v>85</v>
      </c>
      <c r="G55">
        <v>1172</v>
      </c>
      <c r="I55" t="s">
        <v>273</v>
      </c>
    </row>
    <row r="56" spans="1:11">
      <c r="A56" s="52" t="s">
        <v>249</v>
      </c>
      <c r="B56" s="53" t="s">
        <v>203</v>
      </c>
      <c r="C56" s="58" t="s">
        <v>82</v>
      </c>
      <c r="D56" s="58" t="s">
        <v>82</v>
      </c>
      <c r="E56" s="53" t="s">
        <v>85</v>
      </c>
      <c r="G56">
        <v>1172</v>
      </c>
      <c r="K56" s="1"/>
    </row>
    <row r="57" spans="1:11">
      <c r="A57" s="1" t="s">
        <v>91</v>
      </c>
      <c r="B57" t="s">
        <v>204</v>
      </c>
      <c r="C57" s="59" t="s">
        <v>80</v>
      </c>
      <c r="D57" s="59" t="s">
        <v>80</v>
      </c>
      <c r="E57" t="s">
        <v>85</v>
      </c>
      <c r="G57">
        <v>1172</v>
      </c>
      <c r="I57" t="s">
        <v>273</v>
      </c>
      <c r="K57" s="1"/>
    </row>
    <row r="58" spans="1:11">
      <c r="A58" s="52" t="s">
        <v>250</v>
      </c>
      <c r="B58" s="53" t="s">
        <v>205</v>
      </c>
      <c r="C58" s="58" t="s">
        <v>80</v>
      </c>
      <c r="D58" s="58" t="s">
        <v>80</v>
      </c>
      <c r="E58" s="53" t="s">
        <v>85</v>
      </c>
      <c r="G58">
        <v>1172</v>
      </c>
      <c r="K58" s="1"/>
    </row>
    <row r="59" spans="1:11">
      <c r="A59" s="1" t="s">
        <v>17</v>
      </c>
      <c r="B59" t="s">
        <v>54</v>
      </c>
      <c r="C59" s="59" t="s">
        <v>80</v>
      </c>
      <c r="D59" s="59" t="s">
        <v>80</v>
      </c>
      <c r="E59" t="s">
        <v>85</v>
      </c>
      <c r="F59">
        <v>1170</v>
      </c>
      <c r="G59">
        <v>1172</v>
      </c>
      <c r="K59" s="1"/>
    </row>
    <row r="60" spans="1:11">
      <c r="A60" s="52" t="s">
        <v>251</v>
      </c>
      <c r="B60" s="53" t="s">
        <v>206</v>
      </c>
      <c r="C60" s="58" t="s">
        <v>80</v>
      </c>
      <c r="D60" s="58" t="s">
        <v>80</v>
      </c>
      <c r="E60" s="53" t="s">
        <v>85</v>
      </c>
      <c r="G60">
        <v>1172</v>
      </c>
    </row>
    <row r="61" spans="1:11">
      <c r="A61" s="1" t="s">
        <v>183</v>
      </c>
      <c r="B61" t="s">
        <v>328</v>
      </c>
      <c r="C61" s="61" t="s">
        <v>79</v>
      </c>
      <c r="D61" s="61" t="s">
        <v>79</v>
      </c>
      <c r="E61" t="s">
        <v>85</v>
      </c>
      <c r="H61" t="s">
        <v>270</v>
      </c>
    </row>
    <row r="62" spans="1:11">
      <c r="A62" s="59" t="s">
        <v>280</v>
      </c>
      <c r="B62" s="53" t="s">
        <v>329</v>
      </c>
      <c r="C62" s="61" t="s">
        <v>79</v>
      </c>
      <c r="D62" s="59" t="s">
        <v>387</v>
      </c>
      <c r="E62" s="53" t="s">
        <v>85</v>
      </c>
      <c r="H62" t="s">
        <v>270</v>
      </c>
      <c r="I62" t="s">
        <v>273</v>
      </c>
    </row>
    <row r="63" spans="1:11">
      <c r="A63" s="60" t="s">
        <v>271</v>
      </c>
      <c r="B63" t="s">
        <v>55</v>
      </c>
      <c r="C63" s="59" t="s">
        <v>79</v>
      </c>
      <c r="D63" s="59" t="s">
        <v>387</v>
      </c>
      <c r="E63" t="s">
        <v>85</v>
      </c>
      <c r="F63">
        <v>1170</v>
      </c>
    </row>
    <row r="64" spans="1:11">
      <c r="A64" s="1" t="s">
        <v>376</v>
      </c>
      <c r="B64" s="53" t="s">
        <v>330</v>
      </c>
      <c r="C64" s="61" t="s">
        <v>79</v>
      </c>
      <c r="D64" s="61" t="s">
        <v>79</v>
      </c>
      <c r="E64" s="53" t="s">
        <v>85</v>
      </c>
      <c r="G64">
        <v>1172</v>
      </c>
      <c r="H64" t="s">
        <v>270</v>
      </c>
      <c r="I64" t="s">
        <v>273</v>
      </c>
    </row>
    <row r="65" spans="1:14">
      <c r="A65" s="1" t="s">
        <v>92</v>
      </c>
      <c r="B65" t="s">
        <v>208</v>
      </c>
      <c r="C65" t="s">
        <v>80</v>
      </c>
      <c r="D65" s="59" t="s">
        <v>80</v>
      </c>
      <c r="E65" t="s">
        <v>85</v>
      </c>
      <c r="G65">
        <v>1172</v>
      </c>
      <c r="I65" t="s">
        <v>273</v>
      </c>
      <c r="N65" s="20"/>
    </row>
    <row r="66" spans="1:14">
      <c r="A66" s="52" t="s">
        <v>252</v>
      </c>
      <c r="B66" s="53" t="s">
        <v>209</v>
      </c>
      <c r="C66" s="53" t="s">
        <v>80</v>
      </c>
      <c r="D66" s="58" t="s">
        <v>80</v>
      </c>
      <c r="E66" s="53" t="s">
        <v>85</v>
      </c>
      <c r="G66">
        <v>1172</v>
      </c>
    </row>
    <row r="67" spans="1:14">
      <c r="A67" t="s">
        <v>362</v>
      </c>
      <c r="B67" t="s">
        <v>207</v>
      </c>
      <c r="C67" s="59" t="s">
        <v>80</v>
      </c>
      <c r="D67" s="59" t="s">
        <v>80</v>
      </c>
      <c r="E67" t="s">
        <v>85</v>
      </c>
      <c r="G67">
        <v>1172</v>
      </c>
      <c r="H67" t="s">
        <v>270</v>
      </c>
    </row>
    <row r="68" spans="1:14">
      <c r="A68" s="52" t="s">
        <v>253</v>
      </c>
      <c r="B68" s="53" t="s">
        <v>210</v>
      </c>
      <c r="C68" s="58" t="s">
        <v>80</v>
      </c>
      <c r="D68" s="58" t="s">
        <v>80</v>
      </c>
      <c r="E68" s="53" t="s">
        <v>85</v>
      </c>
      <c r="G68">
        <v>1172</v>
      </c>
      <c r="K68" s="20"/>
    </row>
    <row r="69" spans="1:14">
      <c r="A69" s="1" t="s">
        <v>282</v>
      </c>
      <c r="B69" t="s">
        <v>211</v>
      </c>
      <c r="C69" s="59" t="s">
        <v>79</v>
      </c>
      <c r="D69" s="59" t="s">
        <v>79</v>
      </c>
      <c r="E69" t="s">
        <v>85</v>
      </c>
      <c r="F69">
        <v>1170</v>
      </c>
      <c r="G69">
        <v>1172</v>
      </c>
    </row>
    <row r="70" spans="1:14">
      <c r="A70" s="1" t="s">
        <v>93</v>
      </c>
      <c r="B70" t="s">
        <v>212</v>
      </c>
      <c r="C70" s="59" t="s">
        <v>80</v>
      </c>
      <c r="D70" s="59" t="s">
        <v>80</v>
      </c>
      <c r="E70" t="s">
        <v>85</v>
      </c>
      <c r="G70">
        <v>1172</v>
      </c>
      <c r="H70" t="s">
        <v>270</v>
      </c>
      <c r="I70" t="s">
        <v>273</v>
      </c>
    </row>
    <row r="71" spans="1:14">
      <c r="A71" s="60" t="s">
        <v>94</v>
      </c>
      <c r="B71" t="s">
        <v>213</v>
      </c>
      <c r="C71" s="59" t="s">
        <v>80</v>
      </c>
      <c r="D71" s="59" t="s">
        <v>80</v>
      </c>
      <c r="E71" t="s">
        <v>85</v>
      </c>
      <c r="G71">
        <v>1172</v>
      </c>
      <c r="I71" t="s">
        <v>273</v>
      </c>
    </row>
    <row r="72" spans="1:14">
      <c r="A72" s="60" t="s">
        <v>18</v>
      </c>
      <c r="B72" t="s">
        <v>56</v>
      </c>
      <c r="C72" s="59" t="s">
        <v>80</v>
      </c>
      <c r="D72" s="59" t="s">
        <v>80</v>
      </c>
      <c r="E72" t="s">
        <v>85</v>
      </c>
      <c r="F72">
        <v>1170</v>
      </c>
      <c r="G72">
        <v>1172</v>
      </c>
      <c r="I72" t="s">
        <v>273</v>
      </c>
    </row>
    <row r="73" spans="1:14">
      <c r="A73" s="60" t="s">
        <v>19</v>
      </c>
      <c r="B73" t="s">
        <v>57</v>
      </c>
      <c r="C73" s="59" t="s">
        <v>80</v>
      </c>
      <c r="D73" s="59" t="s">
        <v>80</v>
      </c>
      <c r="E73" t="s">
        <v>85</v>
      </c>
      <c r="F73">
        <v>1170</v>
      </c>
      <c r="G73">
        <v>1172</v>
      </c>
    </row>
    <row r="74" spans="1:14">
      <c r="A74" s="60" t="s">
        <v>363</v>
      </c>
      <c r="B74" t="s">
        <v>58</v>
      </c>
      <c r="C74" s="59" t="s">
        <v>81</v>
      </c>
      <c r="D74" s="59" t="s">
        <v>81</v>
      </c>
      <c r="E74" t="s">
        <v>85</v>
      </c>
      <c r="F74">
        <v>1170</v>
      </c>
      <c r="G74">
        <v>1172</v>
      </c>
      <c r="H74" t="s">
        <v>270</v>
      </c>
    </row>
    <row r="75" spans="1:14">
      <c r="A75" s="57" t="s">
        <v>256</v>
      </c>
      <c r="B75" s="53" t="s">
        <v>214</v>
      </c>
      <c r="C75" s="58" t="s">
        <v>80</v>
      </c>
      <c r="D75" s="58" t="s">
        <v>80</v>
      </c>
      <c r="E75" s="53" t="s">
        <v>85</v>
      </c>
      <c r="G75">
        <v>1172</v>
      </c>
    </row>
    <row r="76" spans="1:14">
      <c r="A76" s="60" t="s">
        <v>284</v>
      </c>
      <c r="B76" t="s">
        <v>215</v>
      </c>
      <c r="C76" s="59" t="s">
        <v>79</v>
      </c>
      <c r="D76" s="59" t="s">
        <v>79</v>
      </c>
      <c r="E76" t="s">
        <v>85</v>
      </c>
      <c r="G76">
        <v>1172</v>
      </c>
      <c r="H76" t="s">
        <v>270</v>
      </c>
    </row>
    <row r="77" spans="1:14">
      <c r="A77" s="57" t="s">
        <v>257</v>
      </c>
      <c r="B77" s="53" t="s">
        <v>216</v>
      </c>
      <c r="C77" s="58" t="s">
        <v>79</v>
      </c>
      <c r="D77" s="58" t="s">
        <v>79</v>
      </c>
      <c r="E77" s="53" t="s">
        <v>84</v>
      </c>
      <c r="G77">
        <v>1172</v>
      </c>
    </row>
    <row r="78" spans="1:14">
      <c r="A78" s="1" t="s">
        <v>365</v>
      </c>
      <c r="B78" t="s">
        <v>59</v>
      </c>
      <c r="C78" s="59" t="s">
        <v>79</v>
      </c>
      <c r="D78" s="59" t="s">
        <v>79</v>
      </c>
      <c r="E78" t="s">
        <v>84</v>
      </c>
      <c r="F78">
        <v>1170</v>
      </c>
      <c r="H78" t="s">
        <v>270</v>
      </c>
      <c r="I78" t="s">
        <v>273</v>
      </c>
    </row>
    <row r="79" spans="1:14">
      <c r="A79" s="52" t="s">
        <v>258</v>
      </c>
      <c r="B79" s="53" t="s">
        <v>217</v>
      </c>
      <c r="C79" s="58" t="s">
        <v>79</v>
      </c>
      <c r="D79" s="58" t="s">
        <v>79</v>
      </c>
      <c r="E79" s="53" t="s">
        <v>85</v>
      </c>
      <c r="G79">
        <v>1172</v>
      </c>
    </row>
    <row r="80" spans="1:14">
      <c r="A80" s="1" t="s">
        <v>366</v>
      </c>
      <c r="B80" s="53" t="s">
        <v>331</v>
      </c>
      <c r="C80" s="58" t="s">
        <v>79</v>
      </c>
      <c r="D80" s="58" t="s">
        <v>79</v>
      </c>
      <c r="E80" s="53" t="s">
        <v>85</v>
      </c>
      <c r="H80" t="s">
        <v>270</v>
      </c>
    </row>
    <row r="81" spans="1:11">
      <c r="A81" s="1" t="s">
        <v>20</v>
      </c>
      <c r="B81" t="s">
        <v>60</v>
      </c>
      <c r="C81" s="59" t="s">
        <v>80</v>
      </c>
      <c r="D81" s="59" t="s">
        <v>80</v>
      </c>
      <c r="E81" t="s">
        <v>85</v>
      </c>
      <c r="F81">
        <v>1170</v>
      </c>
      <c r="G81">
        <v>1172</v>
      </c>
    </row>
    <row r="82" spans="1:11">
      <c r="A82" s="1" t="s">
        <v>292</v>
      </c>
      <c r="B82" s="53" t="s">
        <v>332</v>
      </c>
      <c r="C82" s="61" t="s">
        <v>79</v>
      </c>
      <c r="D82" s="61" t="s">
        <v>79</v>
      </c>
      <c r="E82" s="53" t="s">
        <v>85</v>
      </c>
      <c r="H82" t="s">
        <v>270</v>
      </c>
      <c r="I82" t="s">
        <v>273</v>
      </c>
    </row>
    <row r="83" spans="1:11">
      <c r="A83" s="52" t="s">
        <v>304</v>
      </c>
      <c r="B83" s="53" t="s">
        <v>218</v>
      </c>
      <c r="C83" s="58" t="s">
        <v>80</v>
      </c>
      <c r="D83" s="58" t="s">
        <v>80</v>
      </c>
      <c r="E83" s="53" t="s">
        <v>85</v>
      </c>
      <c r="G83">
        <v>1172</v>
      </c>
    </row>
    <row r="84" spans="1:11">
      <c r="A84" s="52" t="s">
        <v>305</v>
      </c>
      <c r="B84" s="53" t="s">
        <v>219</v>
      </c>
      <c r="C84" s="58" t="s">
        <v>79</v>
      </c>
      <c r="D84" s="58" t="s">
        <v>79</v>
      </c>
      <c r="E84" s="53" t="s">
        <v>85</v>
      </c>
      <c r="G84">
        <v>1172</v>
      </c>
    </row>
    <row r="85" spans="1:11">
      <c r="A85" s="52" t="s">
        <v>302</v>
      </c>
      <c r="B85" s="53" t="s">
        <v>220</v>
      </c>
      <c r="C85" s="58" t="s">
        <v>79</v>
      </c>
      <c r="D85" s="58" t="s">
        <v>79</v>
      </c>
      <c r="E85" s="53" t="s">
        <v>85</v>
      </c>
      <c r="G85">
        <v>1172</v>
      </c>
    </row>
    <row r="86" spans="1:11">
      <c r="A86" s="1" t="s">
        <v>389</v>
      </c>
      <c r="B86" t="s">
        <v>61</v>
      </c>
      <c r="C86" s="59" t="s">
        <v>78</v>
      </c>
      <c r="D86" s="59" t="s">
        <v>78</v>
      </c>
      <c r="E86" s="61" t="s">
        <v>84</v>
      </c>
      <c r="F86">
        <v>1170</v>
      </c>
      <c r="G86">
        <v>1172</v>
      </c>
      <c r="I86" t="s">
        <v>273</v>
      </c>
    </row>
    <row r="87" spans="1:11">
      <c r="A87" s="1" t="s">
        <v>22</v>
      </c>
      <c r="B87" t="s">
        <v>62</v>
      </c>
      <c r="C87" s="59" t="s">
        <v>79</v>
      </c>
      <c r="D87" s="59" t="s">
        <v>79</v>
      </c>
      <c r="E87" t="s">
        <v>85</v>
      </c>
      <c r="F87">
        <v>1170</v>
      </c>
      <c r="G87">
        <v>1172</v>
      </c>
    </row>
    <row r="88" spans="1:11">
      <c r="A88" s="1" t="s">
        <v>367</v>
      </c>
      <c r="B88" t="s">
        <v>221</v>
      </c>
      <c r="C88" s="59" t="s">
        <v>79</v>
      </c>
      <c r="D88" s="59" t="s">
        <v>79</v>
      </c>
      <c r="E88" t="s">
        <v>85</v>
      </c>
      <c r="G88">
        <v>1172</v>
      </c>
      <c r="H88" t="s">
        <v>270</v>
      </c>
      <c r="I88" t="s">
        <v>273</v>
      </c>
    </row>
    <row r="89" spans="1:11">
      <c r="A89" s="1" t="s">
        <v>275</v>
      </c>
      <c r="B89" t="s">
        <v>63</v>
      </c>
      <c r="C89" s="59" t="s">
        <v>81</v>
      </c>
      <c r="D89" s="59" t="s">
        <v>81</v>
      </c>
      <c r="E89" t="s">
        <v>81</v>
      </c>
      <c r="F89">
        <v>1170</v>
      </c>
      <c r="G89">
        <v>1172</v>
      </c>
      <c r="I89" t="s">
        <v>273</v>
      </c>
    </row>
    <row r="90" spans="1:11">
      <c r="A90" s="1" t="s">
        <v>285</v>
      </c>
      <c r="B90" t="s">
        <v>333</v>
      </c>
      <c r="C90" s="61" t="s">
        <v>79</v>
      </c>
      <c r="D90" s="61" t="s">
        <v>79</v>
      </c>
      <c r="E90" t="s">
        <v>85</v>
      </c>
      <c r="H90" t="s">
        <v>270</v>
      </c>
      <c r="J90" s="59"/>
    </row>
    <row r="91" spans="1:11">
      <c r="A91" s="1" t="s">
        <v>184</v>
      </c>
      <c r="B91" t="s">
        <v>222</v>
      </c>
      <c r="C91" s="59" t="s">
        <v>79</v>
      </c>
      <c r="D91" s="59" t="s">
        <v>79</v>
      </c>
      <c r="E91" t="s">
        <v>84</v>
      </c>
      <c r="G91">
        <v>1172</v>
      </c>
      <c r="H91" t="s">
        <v>270</v>
      </c>
      <c r="J91" s="59" t="s">
        <v>388</v>
      </c>
    </row>
    <row r="92" spans="1:11">
      <c r="A92" s="1" t="s">
        <v>368</v>
      </c>
      <c r="B92" t="s">
        <v>334</v>
      </c>
      <c r="C92" s="59" t="s">
        <v>81</v>
      </c>
      <c r="D92" s="59" t="s">
        <v>81</v>
      </c>
      <c r="E92" t="s">
        <v>84</v>
      </c>
      <c r="G92">
        <v>1172</v>
      </c>
      <c r="H92" t="s">
        <v>270</v>
      </c>
      <c r="J92" s="59"/>
    </row>
    <row r="93" spans="1:11">
      <c r="A93" s="60" t="s">
        <v>23</v>
      </c>
      <c r="B93" t="s">
        <v>64</v>
      </c>
      <c r="C93" s="59" t="s">
        <v>79</v>
      </c>
      <c r="D93" s="59" t="s">
        <v>79</v>
      </c>
      <c r="E93" t="s">
        <v>84</v>
      </c>
      <c r="F93">
        <v>1170</v>
      </c>
      <c r="G93">
        <v>1172</v>
      </c>
      <c r="I93" t="s">
        <v>273</v>
      </c>
      <c r="J93" s="59" t="s">
        <v>388</v>
      </c>
    </row>
    <row r="94" spans="1:11">
      <c r="A94" s="1" t="s">
        <v>286</v>
      </c>
      <c r="B94" t="s">
        <v>223</v>
      </c>
      <c r="C94" s="59" t="s">
        <v>80</v>
      </c>
      <c r="D94" s="59" t="s">
        <v>387</v>
      </c>
      <c r="E94" t="s">
        <v>85</v>
      </c>
      <c r="G94">
        <v>1172</v>
      </c>
      <c r="I94" t="s">
        <v>273</v>
      </c>
      <c r="J94" s="59"/>
    </row>
    <row r="95" spans="1:11">
      <c r="A95" s="52" t="s">
        <v>306</v>
      </c>
      <c r="B95" s="53" t="s">
        <v>224</v>
      </c>
      <c r="C95" s="58" t="s">
        <v>242</v>
      </c>
      <c r="D95" s="58" t="s">
        <v>242</v>
      </c>
      <c r="E95" s="53" t="s">
        <v>84</v>
      </c>
      <c r="G95">
        <v>1172</v>
      </c>
      <c r="J95" s="59" t="s">
        <v>425</v>
      </c>
    </row>
    <row r="96" spans="1:11">
      <c r="A96" s="60" t="s">
        <v>343</v>
      </c>
      <c r="B96" s="59" t="s">
        <v>344</v>
      </c>
      <c r="C96" s="61" t="s">
        <v>241</v>
      </c>
      <c r="D96" s="61" t="s">
        <v>241</v>
      </c>
      <c r="E96" s="59" t="s">
        <v>85</v>
      </c>
      <c r="F96" s="59"/>
      <c r="G96" s="59">
        <v>1172</v>
      </c>
      <c r="H96" s="59"/>
      <c r="I96" s="59" t="s">
        <v>273</v>
      </c>
      <c r="J96" s="59"/>
      <c r="K96" s="60"/>
    </row>
    <row r="97" spans="1:10">
      <c r="A97" s="52" t="s">
        <v>307</v>
      </c>
      <c r="B97" s="53" t="s">
        <v>226</v>
      </c>
      <c r="C97" s="58" t="s">
        <v>242</v>
      </c>
      <c r="D97" s="58" t="s">
        <v>242</v>
      </c>
      <c r="E97" s="53" t="s">
        <v>85</v>
      </c>
      <c r="G97" s="59">
        <v>1172</v>
      </c>
      <c r="J97" s="59" t="s">
        <v>425</v>
      </c>
    </row>
    <row r="98" spans="1:10">
      <c r="A98" s="52" t="s">
        <v>259</v>
      </c>
      <c r="B98" s="53" t="s">
        <v>225</v>
      </c>
      <c r="C98" s="58" t="s">
        <v>241</v>
      </c>
      <c r="D98" s="58" t="s">
        <v>241</v>
      </c>
      <c r="E98" s="53" t="s">
        <v>85</v>
      </c>
      <c r="G98">
        <v>1172</v>
      </c>
      <c r="J98" s="59"/>
    </row>
    <row r="99" spans="1:10">
      <c r="A99" s="52" t="s">
        <v>260</v>
      </c>
      <c r="B99" s="53" t="s">
        <v>227</v>
      </c>
      <c r="C99" s="58" t="s">
        <v>79</v>
      </c>
      <c r="D99" s="58" t="s">
        <v>79</v>
      </c>
      <c r="E99" s="53" t="s">
        <v>85</v>
      </c>
      <c r="G99">
        <v>1172</v>
      </c>
      <c r="J99" s="59"/>
    </row>
    <row r="100" spans="1:10">
      <c r="A100" s="1" t="s">
        <v>293</v>
      </c>
      <c r="B100" s="53" t="s">
        <v>335</v>
      </c>
      <c r="C100" s="61" t="s">
        <v>79</v>
      </c>
      <c r="D100" s="61" t="s">
        <v>375</v>
      </c>
      <c r="E100" s="53" t="s">
        <v>84</v>
      </c>
      <c r="I100" t="s">
        <v>273</v>
      </c>
      <c r="J100" s="59"/>
    </row>
    <row r="101" spans="1:10">
      <c r="A101" s="52" t="s">
        <v>308</v>
      </c>
      <c r="B101" s="53" t="s">
        <v>228</v>
      </c>
      <c r="C101" s="61" t="s">
        <v>79</v>
      </c>
      <c r="D101" s="61" t="s">
        <v>375</v>
      </c>
      <c r="E101" s="53" t="s">
        <v>84</v>
      </c>
      <c r="G101">
        <v>1172</v>
      </c>
      <c r="J101" s="59"/>
    </row>
    <row r="102" spans="1:10">
      <c r="A102" s="1" t="s">
        <v>95</v>
      </c>
      <c r="B102" t="s">
        <v>229</v>
      </c>
      <c r="C102" s="59" t="s">
        <v>80</v>
      </c>
      <c r="D102" s="59" t="s">
        <v>80</v>
      </c>
      <c r="E102" t="s">
        <v>85</v>
      </c>
      <c r="G102">
        <v>1172</v>
      </c>
      <c r="I102" t="s">
        <v>273</v>
      </c>
      <c r="J102" s="59"/>
    </row>
    <row r="103" spans="1:10">
      <c r="A103" s="52" t="s">
        <v>261</v>
      </c>
      <c r="B103" s="53" t="s">
        <v>230</v>
      </c>
      <c r="C103" s="58" t="s">
        <v>80</v>
      </c>
      <c r="D103" s="58" t="s">
        <v>80</v>
      </c>
      <c r="E103" s="53" t="s">
        <v>85</v>
      </c>
      <c r="G103">
        <v>1172</v>
      </c>
      <c r="J103" s="59"/>
    </row>
    <row r="104" spans="1:10">
      <c r="A104" s="54" t="s">
        <v>262</v>
      </c>
      <c r="B104" t="s">
        <v>65</v>
      </c>
      <c r="C104" s="61" t="s">
        <v>79</v>
      </c>
      <c r="D104" s="61" t="s">
        <v>79</v>
      </c>
      <c r="E104" s="61" t="s">
        <v>84</v>
      </c>
      <c r="F104">
        <v>1170</v>
      </c>
      <c r="G104">
        <v>1172</v>
      </c>
      <c r="J104" s="59"/>
    </row>
    <row r="105" spans="1:10">
      <c r="A105" s="52" t="s">
        <v>309</v>
      </c>
      <c r="B105" s="53" t="s">
        <v>231</v>
      </c>
      <c r="C105" s="58" t="s">
        <v>79</v>
      </c>
      <c r="D105" s="58" t="s">
        <v>79</v>
      </c>
      <c r="E105" s="53" t="s">
        <v>84</v>
      </c>
      <c r="G105">
        <v>1172</v>
      </c>
      <c r="J105" s="59"/>
    </row>
    <row r="106" spans="1:10">
      <c r="A106" s="52" t="s">
        <v>310</v>
      </c>
      <c r="B106" s="53" t="s">
        <v>232</v>
      </c>
      <c r="C106" s="58" t="s">
        <v>79</v>
      </c>
      <c r="D106" s="58" t="s">
        <v>79</v>
      </c>
      <c r="E106" s="53" t="s">
        <v>84</v>
      </c>
      <c r="G106">
        <v>1172</v>
      </c>
      <c r="J106" s="59"/>
    </row>
    <row r="107" spans="1:10">
      <c r="A107" s="1" t="s">
        <v>371</v>
      </c>
      <c r="B107" t="s">
        <v>233</v>
      </c>
      <c r="C107" s="59" t="s">
        <v>79</v>
      </c>
      <c r="D107" s="59" t="s">
        <v>79</v>
      </c>
      <c r="E107" t="s">
        <v>84</v>
      </c>
      <c r="G107">
        <v>1172</v>
      </c>
      <c r="H107" t="s">
        <v>270</v>
      </c>
      <c r="I107" t="s">
        <v>273</v>
      </c>
      <c r="J107" s="59"/>
    </row>
    <row r="108" spans="1:10">
      <c r="A108" s="1" t="s">
        <v>24</v>
      </c>
      <c r="B108" t="s">
        <v>66</v>
      </c>
      <c r="C108" s="59" t="s">
        <v>80</v>
      </c>
      <c r="D108" s="59" t="s">
        <v>80</v>
      </c>
      <c r="E108" t="s">
        <v>84</v>
      </c>
      <c r="F108">
        <v>1170</v>
      </c>
      <c r="J108" s="59"/>
    </row>
    <row r="109" spans="1:10">
      <c r="A109" s="1" t="s">
        <v>25</v>
      </c>
      <c r="B109" t="s">
        <v>67</v>
      </c>
      <c r="C109" s="59" t="s">
        <v>82</v>
      </c>
      <c r="D109" s="59" t="s">
        <v>82</v>
      </c>
      <c r="E109" t="s">
        <v>84</v>
      </c>
      <c r="F109">
        <v>1170</v>
      </c>
      <c r="G109">
        <v>1172</v>
      </c>
      <c r="I109" t="s">
        <v>273</v>
      </c>
      <c r="J109" s="59"/>
    </row>
    <row r="110" spans="1:10">
      <c r="A110" s="1" t="s">
        <v>26</v>
      </c>
      <c r="B110" t="s">
        <v>68</v>
      </c>
      <c r="C110" s="59" t="s">
        <v>78</v>
      </c>
      <c r="D110" s="59" t="s">
        <v>78</v>
      </c>
      <c r="E110" t="s">
        <v>84</v>
      </c>
      <c r="F110">
        <v>1170</v>
      </c>
      <c r="G110">
        <v>1172</v>
      </c>
      <c r="I110" t="s">
        <v>273</v>
      </c>
      <c r="J110" s="59"/>
    </row>
    <row r="111" spans="1:10">
      <c r="A111" t="s">
        <v>294</v>
      </c>
      <c r="B111" t="s">
        <v>336</v>
      </c>
      <c r="C111" s="59" t="s">
        <v>79</v>
      </c>
      <c r="D111" s="59" t="s">
        <v>79</v>
      </c>
      <c r="E111" t="s">
        <v>85</v>
      </c>
      <c r="H111" t="s">
        <v>270</v>
      </c>
      <c r="I111" s="1"/>
      <c r="J111" s="59"/>
    </row>
    <row r="112" spans="1:10">
      <c r="A112" s="52" t="s">
        <v>263</v>
      </c>
      <c r="B112" s="53" t="s">
        <v>234</v>
      </c>
      <c r="C112" s="58" t="s">
        <v>79</v>
      </c>
      <c r="D112" s="58" t="s">
        <v>79</v>
      </c>
      <c r="E112" s="53" t="s">
        <v>85</v>
      </c>
      <c r="G112">
        <v>1172</v>
      </c>
      <c r="I112" s="1"/>
      <c r="J112" s="59"/>
    </row>
    <row r="113" spans="1:11">
      <c r="A113" s="52" t="s">
        <v>370</v>
      </c>
      <c r="B113" s="53" t="s">
        <v>235</v>
      </c>
      <c r="C113" s="61" t="s">
        <v>79</v>
      </c>
      <c r="D113" s="61" t="s">
        <v>79</v>
      </c>
      <c r="E113" s="53" t="s">
        <v>85</v>
      </c>
      <c r="G113">
        <v>1172</v>
      </c>
      <c r="J113" s="59"/>
    </row>
    <row r="114" spans="1:11">
      <c r="A114" s="1" t="s">
        <v>372</v>
      </c>
      <c r="B114" t="s">
        <v>69</v>
      </c>
      <c r="C114" s="59" t="s">
        <v>79</v>
      </c>
      <c r="D114" s="59" t="s">
        <v>79</v>
      </c>
      <c r="E114" t="s">
        <v>85</v>
      </c>
      <c r="F114">
        <v>1170</v>
      </c>
      <c r="G114">
        <v>1172</v>
      </c>
      <c r="H114" t="s">
        <v>270</v>
      </c>
      <c r="I114" t="s">
        <v>273</v>
      </c>
      <c r="J114" s="59"/>
    </row>
    <row r="115" spans="1:11">
      <c r="A115" s="52" t="s">
        <v>264</v>
      </c>
      <c r="B115" s="53" t="s">
        <v>236</v>
      </c>
      <c r="C115" s="58" t="s">
        <v>241</v>
      </c>
      <c r="D115" s="58" t="s">
        <v>241</v>
      </c>
      <c r="E115" s="53" t="s">
        <v>85</v>
      </c>
      <c r="G115">
        <v>1172</v>
      </c>
      <c r="J115" s="59"/>
    </row>
    <row r="116" spans="1:11">
      <c r="A116" s="52" t="s">
        <v>265</v>
      </c>
      <c r="B116" s="53" t="s">
        <v>237</v>
      </c>
      <c r="C116" s="58" t="s">
        <v>79</v>
      </c>
      <c r="D116" s="58" t="s">
        <v>79</v>
      </c>
      <c r="E116" s="53" t="s">
        <v>85</v>
      </c>
      <c r="G116">
        <v>1172</v>
      </c>
      <c r="J116" s="59"/>
    </row>
    <row r="117" spans="1:11">
      <c r="A117" s="54" t="s">
        <v>373</v>
      </c>
      <c r="B117" s="53" t="s">
        <v>337</v>
      </c>
      <c r="C117" s="61" t="s">
        <v>79</v>
      </c>
      <c r="D117" s="61" t="s">
        <v>79</v>
      </c>
      <c r="E117" s="53" t="s">
        <v>85</v>
      </c>
      <c r="I117" s="55" t="s">
        <v>273</v>
      </c>
      <c r="J117" s="59"/>
    </row>
    <row r="118" spans="1:11">
      <c r="A118" s="1" t="s">
        <v>27</v>
      </c>
      <c r="B118" t="s">
        <v>70</v>
      </c>
      <c r="C118" s="59" t="s">
        <v>80</v>
      </c>
      <c r="D118" s="59" t="s">
        <v>80</v>
      </c>
      <c r="E118" t="s">
        <v>85</v>
      </c>
      <c r="F118">
        <v>1170</v>
      </c>
      <c r="H118" t="s">
        <v>270</v>
      </c>
      <c r="J118" s="59"/>
    </row>
    <row r="119" spans="1:11">
      <c r="A119" s="1" t="s">
        <v>28</v>
      </c>
      <c r="B119" t="s">
        <v>71</v>
      </c>
      <c r="C119" s="59" t="s">
        <v>79</v>
      </c>
      <c r="D119" s="59" t="s">
        <v>79</v>
      </c>
      <c r="E119" t="s">
        <v>85</v>
      </c>
      <c r="F119">
        <v>1170</v>
      </c>
      <c r="G119">
        <v>1172</v>
      </c>
      <c r="J119" s="59"/>
    </row>
    <row r="120" spans="1:11">
      <c r="A120" t="s">
        <v>385</v>
      </c>
      <c r="B120" s="53" t="s">
        <v>338</v>
      </c>
      <c r="C120" s="59" t="s">
        <v>79</v>
      </c>
      <c r="D120" s="59" t="s">
        <v>79</v>
      </c>
      <c r="E120" s="53" t="s">
        <v>85</v>
      </c>
      <c r="H120" t="s">
        <v>270</v>
      </c>
      <c r="J120" s="59"/>
    </row>
    <row r="121" spans="1:11">
      <c r="A121" s="52" t="s">
        <v>266</v>
      </c>
      <c r="B121" s="53" t="s">
        <v>238</v>
      </c>
      <c r="C121" s="58" t="s">
        <v>80</v>
      </c>
      <c r="D121" s="58" t="s">
        <v>80</v>
      </c>
      <c r="E121" s="53" t="s">
        <v>85</v>
      </c>
      <c r="G121">
        <v>1172</v>
      </c>
      <c r="J121" s="59"/>
    </row>
    <row r="122" spans="1:11">
      <c r="A122" s="1" t="s">
        <v>29</v>
      </c>
      <c r="B122" t="s">
        <v>72</v>
      </c>
      <c r="C122" s="59" t="s">
        <v>82</v>
      </c>
      <c r="D122" s="59" t="s">
        <v>82</v>
      </c>
      <c r="E122" t="s">
        <v>84</v>
      </c>
      <c r="F122">
        <v>1170</v>
      </c>
      <c r="G122">
        <v>1172</v>
      </c>
      <c r="I122" t="s">
        <v>273</v>
      </c>
      <c r="J122" s="59"/>
    </row>
    <row r="123" spans="1:11">
      <c r="A123" s="1" t="s">
        <v>30</v>
      </c>
      <c r="B123" t="s">
        <v>74</v>
      </c>
      <c r="C123" s="59" t="s">
        <v>78</v>
      </c>
      <c r="D123" s="59" t="s">
        <v>78</v>
      </c>
      <c r="E123" t="s">
        <v>84</v>
      </c>
      <c r="F123">
        <v>1170</v>
      </c>
      <c r="G123">
        <v>1172</v>
      </c>
      <c r="J123" s="59"/>
    </row>
    <row r="124" spans="1:11">
      <c r="A124" s="1" t="s">
        <v>374</v>
      </c>
      <c r="B124" t="s">
        <v>73</v>
      </c>
      <c r="C124" s="59" t="s">
        <v>82</v>
      </c>
      <c r="D124" s="59" t="s">
        <v>82</v>
      </c>
      <c r="E124" t="s">
        <v>84</v>
      </c>
      <c r="F124">
        <v>1170</v>
      </c>
      <c r="J124" s="59"/>
    </row>
    <row r="125" spans="1:11">
      <c r="A125" s="1" t="s">
        <v>31</v>
      </c>
      <c r="B125" t="s">
        <v>75</v>
      </c>
      <c r="C125" s="59" t="s">
        <v>78</v>
      </c>
      <c r="D125" s="59" t="s">
        <v>78</v>
      </c>
      <c r="E125" t="s">
        <v>84</v>
      </c>
      <c r="F125">
        <v>1170</v>
      </c>
      <c r="G125">
        <v>1172</v>
      </c>
      <c r="J125" s="59"/>
    </row>
    <row r="126" spans="1:11">
      <c r="A126" s="1" t="s">
        <v>279</v>
      </c>
      <c r="B126" t="s">
        <v>339</v>
      </c>
      <c r="C126" s="59" t="s">
        <v>79</v>
      </c>
      <c r="D126" s="59" t="s">
        <v>375</v>
      </c>
      <c r="E126" t="s">
        <v>84</v>
      </c>
      <c r="H126" t="s">
        <v>270</v>
      </c>
      <c r="J126" s="59"/>
    </row>
    <row r="127" spans="1:11">
      <c r="A127" s="60" t="s">
        <v>96</v>
      </c>
      <c r="B127" t="s">
        <v>240</v>
      </c>
      <c r="C127" s="59" t="s">
        <v>79</v>
      </c>
      <c r="D127" s="59" t="s">
        <v>375</v>
      </c>
      <c r="E127" t="s">
        <v>84</v>
      </c>
      <c r="G127">
        <v>1172</v>
      </c>
      <c r="I127" t="s">
        <v>273</v>
      </c>
      <c r="J127" s="59" t="s">
        <v>388</v>
      </c>
      <c r="K127" s="59"/>
    </row>
    <row r="128" spans="1:11">
      <c r="A128" s="52" t="s">
        <v>267</v>
      </c>
      <c r="B128" s="53" t="s">
        <v>239</v>
      </c>
      <c r="C128" s="58" t="s">
        <v>80</v>
      </c>
      <c r="D128" s="58" t="s">
        <v>375</v>
      </c>
      <c r="E128" s="53" t="s">
        <v>84</v>
      </c>
      <c r="G128">
        <v>1172</v>
      </c>
      <c r="J128" s="59"/>
    </row>
    <row r="129" spans="1:8">
      <c r="A129" s="24" t="s">
        <v>276</v>
      </c>
      <c r="B129" t="s">
        <v>76</v>
      </c>
      <c r="C129" s="59" t="s">
        <v>81</v>
      </c>
      <c r="D129" s="59" t="s">
        <v>81</v>
      </c>
      <c r="E129" t="s">
        <v>81</v>
      </c>
      <c r="F129">
        <v>1170</v>
      </c>
    </row>
    <row r="130" spans="1:8">
      <c r="A130" s="24" t="s">
        <v>277</v>
      </c>
      <c r="B130" t="s">
        <v>341</v>
      </c>
      <c r="C130" s="59" t="s">
        <v>81</v>
      </c>
      <c r="D130" s="59" t="s">
        <v>81</v>
      </c>
      <c r="E130" t="s">
        <v>85</v>
      </c>
      <c r="H130" t="s">
        <v>270</v>
      </c>
    </row>
    <row r="131" spans="1:8">
      <c r="A131" s="55" t="s">
        <v>278</v>
      </c>
      <c r="B131" s="55" t="s">
        <v>340</v>
      </c>
      <c r="C131" s="61" t="s">
        <v>81</v>
      </c>
      <c r="D131" s="61" t="s">
        <v>81</v>
      </c>
      <c r="E131" s="55" t="s">
        <v>84</v>
      </c>
      <c r="F131" s="20"/>
      <c r="G131" s="20"/>
      <c r="H131" s="20"/>
    </row>
  </sheetData>
  <sortState ref="A2:J128">
    <sortCondition ref="A2:A128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1170_Paly</vt:lpstr>
      <vt:lpstr>1170_GDGT</vt:lpstr>
      <vt:lpstr>1172_Paly</vt:lpstr>
      <vt:lpstr>Latrobe_Paly</vt:lpstr>
      <vt:lpstr>Hampden_Paly</vt:lpstr>
      <vt:lpstr>Dinolist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Margot Cramwinckel</dc:creator>
  <cp:lastModifiedBy>Margot Cramwinckel</cp:lastModifiedBy>
  <dcterms:created xsi:type="dcterms:W3CDTF">2018-08-07T09:00:35Z</dcterms:created>
  <dcterms:modified xsi:type="dcterms:W3CDTF">2019-03-18T13:05:57Z</dcterms:modified>
</cp:coreProperties>
</file>